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60" windowWidth="8475" windowHeight="5895"/>
  </bookViews>
  <sheets>
    <sheet name="Calculator" sheetId="7" r:id="rId1"/>
  </sheets>
  <calcPr calcId="124519"/>
</workbook>
</file>

<file path=xl/calcChain.xml><?xml version="1.0" encoding="utf-8"?>
<calcChain xmlns="http://schemas.openxmlformats.org/spreadsheetml/2006/main">
  <c r="G392" i="7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D213"/>
  <c r="D214" s="1"/>
  <c r="D215" s="1"/>
  <c r="D216" s="1"/>
  <c r="D217" s="1"/>
  <c r="D218" s="1"/>
  <c r="D219" s="1"/>
  <c r="D220" s="1"/>
  <c r="D221" s="1"/>
  <c r="D222" s="1"/>
  <c r="D223" s="1"/>
  <c r="D224" s="1"/>
  <c r="D225" s="1"/>
  <c r="D226" s="1"/>
  <c r="D227" s="1"/>
  <c r="D228" s="1"/>
  <c r="D22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D251" s="1"/>
  <c r="D252" s="1"/>
  <c r="D253" s="1"/>
  <c r="D254" s="1"/>
  <c r="D255" s="1"/>
  <c r="D256" s="1"/>
  <c r="D257" s="1"/>
  <c r="D258" s="1"/>
  <c r="D259" s="1"/>
  <c r="D260" s="1"/>
  <c r="D261" s="1"/>
  <c r="D262" s="1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D280" s="1"/>
  <c r="D281" s="1"/>
  <c r="D282" s="1"/>
  <c r="D283" s="1"/>
  <c r="D284" s="1"/>
  <c r="D285" s="1"/>
  <c r="D286" s="1"/>
  <c r="D287" s="1"/>
  <c r="D288" s="1"/>
  <c r="D289" s="1"/>
  <c r="D290" s="1"/>
  <c r="D291" s="1"/>
  <c r="D292" s="1"/>
  <c r="D293" s="1"/>
  <c r="D294" s="1"/>
  <c r="D295" s="1"/>
  <c r="D296" s="1"/>
  <c r="D297" s="1"/>
  <c r="D298" s="1"/>
  <c r="D299" s="1"/>
  <c r="D300" s="1"/>
  <c r="D301" s="1"/>
  <c r="D302" s="1"/>
  <c r="D303" s="1"/>
  <c r="D304" s="1"/>
  <c r="D305" s="1"/>
  <c r="D306" s="1"/>
  <c r="D307" s="1"/>
  <c r="D308" s="1"/>
  <c r="D309" s="1"/>
  <c r="D310" s="1"/>
  <c r="D311" s="1"/>
  <c r="D312" s="1"/>
  <c r="D313" s="1"/>
  <c r="D314" s="1"/>
  <c r="D315" s="1"/>
  <c r="D316" s="1"/>
  <c r="D317" s="1"/>
  <c r="D318" s="1"/>
  <c r="D319" s="1"/>
  <c r="D320" s="1"/>
  <c r="D321" s="1"/>
  <c r="D322" s="1"/>
  <c r="D323" s="1"/>
  <c r="D324" s="1"/>
  <c r="D325" s="1"/>
  <c r="D326" s="1"/>
  <c r="D327" s="1"/>
  <c r="D328" s="1"/>
  <c r="D329" s="1"/>
  <c r="D330" s="1"/>
  <c r="D331" s="1"/>
  <c r="D332" s="1"/>
  <c r="D333" s="1"/>
  <c r="D334" s="1"/>
  <c r="D335" s="1"/>
  <c r="D336" s="1"/>
  <c r="D337" s="1"/>
  <c r="D338" s="1"/>
  <c r="D339" s="1"/>
  <c r="D340" s="1"/>
  <c r="D341" s="1"/>
  <c r="D342" s="1"/>
  <c r="D343" s="1"/>
  <c r="D344" s="1"/>
  <c r="D345" s="1"/>
  <c r="D346" s="1"/>
  <c r="D347" s="1"/>
  <c r="D348" s="1"/>
  <c r="D349" s="1"/>
  <c r="D350" s="1"/>
  <c r="D351" s="1"/>
  <c r="D352" s="1"/>
  <c r="D353" s="1"/>
  <c r="D354" s="1"/>
  <c r="D355" s="1"/>
  <c r="D356" s="1"/>
  <c r="D357" s="1"/>
  <c r="D358" s="1"/>
  <c r="D359" s="1"/>
  <c r="D360" s="1"/>
  <c r="D361" s="1"/>
  <c r="D362" s="1"/>
  <c r="D363" s="1"/>
  <c r="D364" s="1"/>
  <c r="D365" s="1"/>
  <c r="D366" s="1"/>
  <c r="D367" s="1"/>
  <c r="D368" s="1"/>
  <c r="D369" s="1"/>
  <c r="D370" s="1"/>
  <c r="D371" s="1"/>
  <c r="D372" s="1"/>
  <c r="D373" s="1"/>
  <c r="D374" s="1"/>
  <c r="D375" s="1"/>
  <c r="D376" s="1"/>
  <c r="D377" s="1"/>
  <c r="D378" s="1"/>
  <c r="D379" s="1"/>
  <c r="D380" s="1"/>
  <c r="D381" s="1"/>
  <c r="D382" s="1"/>
  <c r="D383" s="1"/>
  <c r="D384" s="1"/>
  <c r="D385" s="1"/>
  <c r="D386" s="1"/>
  <c r="D387" s="1"/>
  <c r="D388" s="1"/>
  <c r="D389" s="1"/>
  <c r="D390" s="1"/>
  <c r="D391" s="1"/>
  <c r="D392" s="1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F33"/>
  <c r="B33"/>
  <c r="C33" s="1"/>
  <c r="B32"/>
  <c r="C12"/>
  <c r="D32" s="1"/>
  <c r="C9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22" s="1"/>
  <c r="D123" s="1"/>
  <c r="D124" s="1"/>
  <c r="D125" s="1"/>
  <c r="D126" s="1"/>
  <c r="D127" s="1"/>
  <c r="D128" s="1"/>
  <c r="D129" s="1"/>
  <c r="D130" s="1"/>
  <c r="D131" s="1"/>
  <c r="D132" s="1"/>
  <c r="D133" s="1"/>
  <c r="D134" s="1"/>
  <c r="D135" s="1"/>
  <c r="D136" s="1"/>
  <c r="D137" s="1"/>
  <c r="D138" s="1"/>
  <c r="D139" s="1"/>
  <c r="D140" s="1"/>
  <c r="D141" s="1"/>
  <c r="D142" s="1"/>
  <c r="D143" s="1"/>
  <c r="D144" s="1"/>
  <c r="D145" s="1"/>
  <c r="D146" s="1"/>
  <c r="D147" s="1"/>
  <c r="D148" s="1"/>
  <c r="D149" s="1"/>
  <c r="D150" s="1"/>
  <c r="D151" s="1"/>
  <c r="D152" s="1"/>
  <c r="D153" s="1"/>
  <c r="D154" s="1"/>
  <c r="D155" s="1"/>
  <c r="D156" s="1"/>
  <c r="D157" s="1"/>
  <c r="D158" s="1"/>
  <c r="D159" s="1"/>
  <c r="D160" s="1"/>
  <c r="D161" s="1"/>
  <c r="D162" s="1"/>
  <c r="D163" s="1"/>
  <c r="D164" s="1"/>
  <c r="D165" s="1"/>
  <c r="D166" s="1"/>
  <c r="D167" s="1"/>
  <c r="D168" s="1"/>
  <c r="D169" s="1"/>
  <c r="D170" s="1"/>
  <c r="D171" s="1"/>
  <c r="D172" s="1"/>
  <c r="D173" s="1"/>
  <c r="D174" s="1"/>
  <c r="D175" s="1"/>
  <c r="D176" s="1"/>
  <c r="D177" s="1"/>
  <c r="D178" s="1"/>
  <c r="D179" s="1"/>
  <c r="D180" s="1"/>
  <c r="D181" s="1"/>
  <c r="D182" s="1"/>
  <c r="D183" s="1"/>
  <c r="D184" s="1"/>
  <c r="D185" s="1"/>
  <c r="D186" s="1"/>
  <c r="D187" s="1"/>
  <c r="D188" s="1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E33" l="1"/>
  <c r="B34" s="1"/>
  <c r="J32"/>
  <c r="D394"/>
  <c r="I32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33"/>
  <c r="I33" s="1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J33" l="1"/>
  <c r="I34"/>
  <c r="C34"/>
  <c r="E34" s="1"/>
  <c r="J34" l="1"/>
  <c r="B35"/>
  <c r="I35"/>
  <c r="E35" l="1"/>
  <c r="C35"/>
  <c r="J35" l="1"/>
  <c r="B36"/>
  <c r="I36"/>
  <c r="E36" l="1"/>
  <c r="C36"/>
  <c r="J36" l="1"/>
  <c r="B37"/>
  <c r="I37"/>
  <c r="C37" l="1"/>
  <c r="E37" s="1"/>
  <c r="J37" l="1"/>
  <c r="B38"/>
  <c r="I38"/>
  <c r="E38" l="1"/>
  <c r="C38"/>
  <c r="J38" l="1"/>
  <c r="B39"/>
  <c r="I39"/>
  <c r="C39" l="1"/>
  <c r="E39" s="1"/>
  <c r="J39" l="1"/>
  <c r="B40"/>
  <c r="I40"/>
  <c r="E40" l="1"/>
  <c r="C40"/>
  <c r="J40" l="1"/>
  <c r="B41"/>
  <c r="I41"/>
  <c r="C41" l="1"/>
  <c r="E41" s="1"/>
  <c r="J41" l="1"/>
  <c r="B42"/>
  <c r="I42"/>
  <c r="E42" l="1"/>
  <c r="C42"/>
  <c r="J42" l="1"/>
  <c r="B43"/>
  <c r="I43"/>
  <c r="E43" l="1"/>
  <c r="C43"/>
  <c r="J43" l="1"/>
  <c r="B44"/>
  <c r="I44"/>
  <c r="C44" l="1"/>
  <c r="E44" s="1"/>
  <c r="J44" l="1"/>
  <c r="B45"/>
  <c r="I45"/>
  <c r="C45" l="1"/>
  <c r="E45" s="1"/>
  <c r="J45" l="1"/>
  <c r="B46"/>
  <c r="I46"/>
  <c r="C46" l="1"/>
  <c r="E46" s="1"/>
  <c r="I47" s="1"/>
  <c r="J46" l="1"/>
  <c r="B47"/>
  <c r="E47" l="1"/>
  <c r="C47"/>
  <c r="J47" l="1"/>
  <c r="B48"/>
  <c r="I48"/>
  <c r="E48" l="1"/>
  <c r="C48"/>
  <c r="J48" l="1"/>
  <c r="B49"/>
  <c r="I49"/>
  <c r="C49" l="1"/>
  <c r="E49" s="1"/>
  <c r="I50" s="1"/>
  <c r="J49" l="1"/>
  <c r="B50"/>
  <c r="C50" l="1"/>
  <c r="E50" s="1"/>
  <c r="J50" l="1"/>
  <c r="B51"/>
  <c r="I51"/>
  <c r="E51" l="1"/>
  <c r="C51"/>
  <c r="J51" l="1"/>
  <c r="B52"/>
  <c r="I52"/>
  <c r="E52" l="1"/>
  <c r="C52"/>
  <c r="J52" l="1"/>
  <c r="B53"/>
  <c r="I53"/>
  <c r="E53" l="1"/>
  <c r="C53"/>
  <c r="J53" l="1"/>
  <c r="B54"/>
  <c r="I54"/>
  <c r="C54" l="1"/>
  <c r="E54" s="1"/>
  <c r="J54" l="1"/>
  <c r="B55"/>
  <c r="I55"/>
  <c r="E55" l="1"/>
  <c r="C55"/>
  <c r="J55" l="1"/>
  <c r="B56"/>
  <c r="I56"/>
  <c r="C56" l="1"/>
  <c r="E56" s="1"/>
  <c r="J56" l="1"/>
  <c r="B57"/>
  <c r="C57" s="1"/>
  <c r="I57"/>
  <c r="I58" l="1"/>
  <c r="E57"/>
  <c r="J57" l="1"/>
  <c r="B58"/>
  <c r="C58" l="1"/>
  <c r="E58" s="1"/>
  <c r="J58" l="1"/>
  <c r="B59"/>
  <c r="C59" s="1"/>
  <c r="I59"/>
  <c r="E59" l="1"/>
  <c r="I60" s="1"/>
  <c r="J59" l="1"/>
  <c r="B60"/>
  <c r="C60" l="1"/>
  <c r="E60" s="1"/>
  <c r="J60" l="1"/>
  <c r="B61"/>
  <c r="C61" s="1"/>
  <c r="I61"/>
  <c r="I62" l="1"/>
  <c r="E61"/>
  <c r="J61" l="1"/>
  <c r="B62"/>
  <c r="C62" l="1"/>
  <c r="E62" s="1"/>
  <c r="J62" l="1"/>
  <c r="B63"/>
  <c r="C63" s="1"/>
  <c r="I63"/>
  <c r="E63" l="1"/>
  <c r="I64" s="1"/>
  <c r="J63" l="1"/>
  <c r="B64"/>
  <c r="C64" l="1"/>
  <c r="E64" s="1"/>
  <c r="J64" l="1"/>
  <c r="B65"/>
  <c r="C65" s="1"/>
  <c r="I65"/>
  <c r="E65" l="1"/>
  <c r="I66" s="1"/>
  <c r="J65" l="1"/>
  <c r="B66"/>
  <c r="C66" l="1"/>
  <c r="E66" s="1"/>
  <c r="J66" l="1"/>
  <c r="B67"/>
  <c r="C67" s="1"/>
  <c r="I67"/>
  <c r="E67" l="1"/>
  <c r="J67" l="1"/>
  <c r="B68"/>
  <c r="C68" s="1"/>
  <c r="I68"/>
  <c r="E68" l="1"/>
  <c r="J68" l="1"/>
  <c r="B69"/>
  <c r="C69" s="1"/>
  <c r="I69"/>
  <c r="E69" l="1"/>
  <c r="I70" s="1"/>
  <c r="J69" l="1"/>
  <c r="B70"/>
  <c r="C70" l="1"/>
  <c r="E70" s="1"/>
  <c r="J70" l="1"/>
  <c r="B71"/>
  <c r="C71" s="1"/>
  <c r="I71"/>
  <c r="E71" l="1"/>
  <c r="I72" s="1"/>
  <c r="J71" l="1"/>
  <c r="B72"/>
  <c r="C72" l="1"/>
  <c r="E72" s="1"/>
  <c r="J72" l="1"/>
  <c r="B73"/>
  <c r="C73" s="1"/>
  <c r="I73"/>
  <c r="E73" l="1"/>
  <c r="I74" s="1"/>
  <c r="J73" l="1"/>
  <c r="B74"/>
  <c r="C74" l="1"/>
  <c r="E74" s="1"/>
  <c r="J74" l="1"/>
  <c r="B75"/>
  <c r="C75" s="1"/>
  <c r="I75"/>
  <c r="E75" l="1"/>
  <c r="I76" s="1"/>
  <c r="J75" l="1"/>
  <c r="B76"/>
  <c r="C76" l="1"/>
  <c r="E76" s="1"/>
  <c r="J76" l="1"/>
  <c r="B77"/>
  <c r="C77" s="1"/>
  <c r="I77"/>
  <c r="E77" l="1"/>
  <c r="I78" s="1"/>
  <c r="J77" l="1"/>
  <c r="B78"/>
  <c r="C78" l="1"/>
  <c r="E78" s="1"/>
  <c r="J78" l="1"/>
  <c r="B79"/>
  <c r="C79" s="1"/>
  <c r="I79"/>
  <c r="E79" l="1"/>
  <c r="I80" s="1"/>
  <c r="J79" l="1"/>
  <c r="B80"/>
  <c r="C80" l="1"/>
  <c r="E80" s="1"/>
  <c r="J80" l="1"/>
  <c r="B81"/>
  <c r="C81" s="1"/>
  <c r="I81"/>
  <c r="E81" l="1"/>
  <c r="I82" s="1"/>
  <c r="J81" l="1"/>
  <c r="B82"/>
  <c r="C82" l="1"/>
  <c r="E82" s="1"/>
  <c r="J82" l="1"/>
  <c r="B83"/>
  <c r="C83" s="1"/>
  <c r="E83" s="1"/>
  <c r="I83"/>
  <c r="J83" l="1"/>
  <c r="B84"/>
  <c r="C84" s="1"/>
  <c r="I84"/>
  <c r="E84" l="1"/>
  <c r="I85" s="1"/>
  <c r="J84" l="1"/>
  <c r="B85"/>
  <c r="C85" s="1"/>
  <c r="E85" l="1"/>
  <c r="I86" s="1"/>
  <c r="J85" l="1"/>
  <c r="B86"/>
  <c r="C86" s="1"/>
  <c r="E86" l="1"/>
  <c r="B87" s="1"/>
  <c r="C87" s="1"/>
  <c r="I87" l="1"/>
  <c r="I88" s="1"/>
  <c r="E87"/>
  <c r="B88" s="1"/>
  <c r="C88" s="1"/>
  <c r="J86"/>
  <c r="J87" l="1"/>
  <c r="E88"/>
  <c r="E89" l="1"/>
  <c r="J88"/>
  <c r="B89"/>
  <c r="C89" s="1"/>
  <c r="I89"/>
  <c r="J89" l="1"/>
  <c r="B90"/>
  <c r="C90" s="1"/>
  <c r="E90" s="1"/>
  <c r="I90"/>
  <c r="J90" l="1"/>
  <c r="B91"/>
  <c r="C91" s="1"/>
  <c r="I91"/>
  <c r="E91" l="1"/>
  <c r="J91" l="1"/>
  <c r="B92"/>
  <c r="I92"/>
  <c r="C92" l="1"/>
  <c r="E92" s="1"/>
  <c r="J92" l="1"/>
  <c r="B93"/>
  <c r="C93" s="1"/>
  <c r="I93"/>
  <c r="I94" l="1"/>
  <c r="E93"/>
  <c r="J93" l="1"/>
  <c r="B94"/>
  <c r="C94" l="1"/>
  <c r="E94" s="1"/>
  <c r="J94" l="1"/>
  <c r="B95"/>
  <c r="C95" s="1"/>
  <c r="I95"/>
  <c r="E95" l="1"/>
  <c r="I96" s="1"/>
  <c r="J95" l="1"/>
  <c r="B96"/>
  <c r="C96" l="1"/>
  <c r="E96" s="1"/>
  <c r="J96" l="1"/>
  <c r="B97"/>
  <c r="C97" s="1"/>
  <c r="I97"/>
  <c r="I98" l="1"/>
  <c r="E97"/>
  <c r="J97" l="1"/>
  <c r="B98"/>
  <c r="C98" l="1"/>
  <c r="E98" s="1"/>
  <c r="J98" l="1"/>
  <c r="B99"/>
  <c r="C99" s="1"/>
  <c r="I99"/>
  <c r="E99" l="1"/>
  <c r="I100" s="1"/>
  <c r="J99" l="1"/>
  <c r="B100"/>
  <c r="C100" l="1"/>
  <c r="E100" s="1"/>
  <c r="J100" l="1"/>
  <c r="B101"/>
  <c r="C101" s="1"/>
  <c r="I101"/>
  <c r="E101" l="1"/>
  <c r="I102" s="1"/>
  <c r="J101" l="1"/>
  <c r="B102"/>
  <c r="C102" l="1"/>
  <c r="E102" s="1"/>
  <c r="J102" l="1"/>
  <c r="B103"/>
  <c r="C103" s="1"/>
  <c r="I103"/>
  <c r="I104" l="1"/>
  <c r="E103"/>
  <c r="J103" l="1"/>
  <c r="B104"/>
  <c r="C104" l="1"/>
  <c r="E104" s="1"/>
  <c r="J104" l="1"/>
  <c r="B105"/>
  <c r="C105" s="1"/>
  <c r="I105"/>
  <c r="E105" l="1"/>
  <c r="I106" s="1"/>
  <c r="J105" l="1"/>
  <c r="B106"/>
  <c r="C106" l="1"/>
  <c r="E106" s="1"/>
  <c r="J106" l="1"/>
  <c r="B107"/>
  <c r="C107" s="1"/>
  <c r="I107"/>
  <c r="I108" l="1"/>
  <c r="E107"/>
  <c r="J107" l="1"/>
  <c r="B108"/>
  <c r="C108" l="1"/>
  <c r="E108" s="1"/>
  <c r="J108" l="1"/>
  <c r="B109"/>
  <c r="C109" s="1"/>
  <c r="I109"/>
  <c r="E109" l="1"/>
  <c r="I110" s="1"/>
  <c r="J109" l="1"/>
  <c r="B110"/>
  <c r="C110" l="1"/>
  <c r="E110" s="1"/>
  <c r="J110" l="1"/>
  <c r="B111"/>
  <c r="C111" s="1"/>
  <c r="E111" s="1"/>
  <c r="I111"/>
  <c r="J111" l="1"/>
  <c r="B112"/>
  <c r="C112" s="1"/>
  <c r="I112"/>
  <c r="E112" l="1"/>
  <c r="I113" s="1"/>
  <c r="J112" l="1"/>
  <c r="B113"/>
  <c r="C113" s="1"/>
  <c r="E113" l="1"/>
  <c r="I114" s="1"/>
  <c r="J113" l="1"/>
  <c r="B114"/>
  <c r="C114" s="1"/>
  <c r="E114" l="1"/>
  <c r="B115" s="1"/>
  <c r="C115" s="1"/>
  <c r="I115" l="1"/>
  <c r="I116" s="1"/>
  <c r="J114"/>
  <c r="E115"/>
  <c r="J115" l="1"/>
  <c r="B116"/>
  <c r="C116" l="1"/>
  <c r="E116" s="1"/>
  <c r="J116" l="1"/>
  <c r="B117"/>
  <c r="C117" s="1"/>
  <c r="I117"/>
  <c r="E117" l="1"/>
  <c r="J117" l="1"/>
  <c r="B118"/>
  <c r="I118"/>
  <c r="C118" l="1"/>
  <c r="E118" s="1"/>
  <c r="J118" l="1"/>
  <c r="B119"/>
  <c r="C119" s="1"/>
  <c r="I119"/>
  <c r="I120" l="1"/>
  <c r="E119"/>
  <c r="J119" l="1"/>
  <c r="B120"/>
  <c r="C120" l="1"/>
  <c r="E120" s="1"/>
  <c r="J120" l="1"/>
  <c r="B121"/>
  <c r="C121" s="1"/>
  <c r="I121"/>
  <c r="I122" l="1"/>
  <c r="E121"/>
  <c r="J121" l="1"/>
  <c r="B122"/>
  <c r="C122" l="1"/>
  <c r="E122" s="1"/>
  <c r="J122" l="1"/>
  <c r="B123"/>
  <c r="C123" s="1"/>
  <c r="I123"/>
  <c r="E123" l="1"/>
  <c r="I124" s="1"/>
  <c r="J123" l="1"/>
  <c r="B124"/>
  <c r="C124" l="1"/>
  <c r="E124" s="1"/>
  <c r="J124" l="1"/>
  <c r="B125"/>
  <c r="C125" s="1"/>
  <c r="I125"/>
  <c r="E125" l="1"/>
  <c r="I126" s="1"/>
  <c r="J125" l="1"/>
  <c r="B126"/>
  <c r="C126" l="1"/>
  <c r="E126" s="1"/>
  <c r="J126" l="1"/>
  <c r="B127"/>
  <c r="C127" s="1"/>
  <c r="I127"/>
  <c r="E127" l="1"/>
  <c r="I128" s="1"/>
  <c r="J127" l="1"/>
  <c r="B128"/>
  <c r="C128" l="1"/>
  <c r="E128" s="1"/>
  <c r="J128" l="1"/>
  <c r="B129"/>
  <c r="C129" s="1"/>
  <c r="I129"/>
  <c r="E129" l="1"/>
  <c r="I130" s="1"/>
  <c r="J129" l="1"/>
  <c r="B130"/>
  <c r="C130" l="1"/>
  <c r="E130" s="1"/>
  <c r="J130" l="1"/>
  <c r="B131"/>
  <c r="C131" s="1"/>
  <c r="I131"/>
  <c r="I132" l="1"/>
  <c r="E131"/>
  <c r="J131" l="1"/>
  <c r="B132"/>
  <c r="C132" l="1"/>
  <c r="E132" s="1"/>
  <c r="J132" l="1"/>
  <c r="B133"/>
  <c r="C133" s="1"/>
  <c r="I133"/>
  <c r="E133" l="1"/>
  <c r="I134" s="1"/>
  <c r="J133" l="1"/>
  <c r="B134"/>
  <c r="C134" l="1"/>
  <c r="E134" s="1"/>
  <c r="J134" l="1"/>
  <c r="B135"/>
  <c r="C135" s="1"/>
  <c r="I135"/>
  <c r="E135" l="1"/>
  <c r="I136" s="1"/>
  <c r="J135" l="1"/>
  <c r="B136"/>
  <c r="C136" l="1"/>
  <c r="E136" s="1"/>
  <c r="J136" l="1"/>
  <c r="B137"/>
  <c r="C137" s="1"/>
  <c r="I137"/>
  <c r="I138" l="1"/>
  <c r="E137"/>
  <c r="J137" l="1"/>
  <c r="B138"/>
  <c r="C138" l="1"/>
  <c r="E138" s="1"/>
  <c r="J138" l="1"/>
  <c r="B139"/>
  <c r="C139" s="1"/>
  <c r="I139"/>
  <c r="E139" l="1"/>
  <c r="I140" s="1"/>
  <c r="J139" l="1"/>
  <c r="B140"/>
  <c r="C140" l="1"/>
  <c r="E140" s="1"/>
  <c r="J140" l="1"/>
  <c r="B141"/>
  <c r="C141" s="1"/>
  <c r="I141"/>
  <c r="E141" l="1"/>
  <c r="J141" l="1"/>
  <c r="B142"/>
  <c r="C142" s="1"/>
  <c r="I142"/>
  <c r="I143" l="1"/>
  <c r="E142"/>
  <c r="J142" l="1"/>
  <c r="B143"/>
  <c r="C143" l="1"/>
  <c r="E143" s="1"/>
  <c r="J143" l="1"/>
  <c r="B144"/>
  <c r="C144" s="1"/>
  <c r="I144"/>
  <c r="E144" l="1"/>
  <c r="I145" s="1"/>
  <c r="J144" l="1"/>
  <c r="B145"/>
  <c r="C145" l="1"/>
  <c r="E145" s="1"/>
  <c r="J145" l="1"/>
  <c r="B146"/>
  <c r="C146" s="1"/>
  <c r="I146"/>
  <c r="E146" l="1"/>
  <c r="I147" s="1"/>
  <c r="J146" l="1"/>
  <c r="B147"/>
  <c r="C147" l="1"/>
  <c r="E147" s="1"/>
  <c r="J147" l="1"/>
  <c r="B148"/>
  <c r="C148" s="1"/>
  <c r="I148"/>
  <c r="I149" l="1"/>
  <c r="E148"/>
  <c r="J148" l="1"/>
  <c r="B149"/>
  <c r="C149" l="1"/>
  <c r="E149" s="1"/>
  <c r="J149" l="1"/>
  <c r="B150"/>
  <c r="C150" s="1"/>
  <c r="I150"/>
  <c r="E150" l="1"/>
  <c r="I151" s="1"/>
  <c r="J150" l="1"/>
  <c r="B151"/>
  <c r="C151" l="1"/>
  <c r="E151" s="1"/>
  <c r="J151" l="1"/>
  <c r="B152"/>
  <c r="C152" s="1"/>
  <c r="I152"/>
  <c r="E152" l="1"/>
  <c r="I153" s="1"/>
  <c r="J152" l="1"/>
  <c r="B153"/>
  <c r="C153" s="1"/>
  <c r="E153" l="1"/>
  <c r="J153" l="1"/>
  <c r="B154"/>
  <c r="C154" s="1"/>
  <c r="I154"/>
  <c r="E154" l="1"/>
  <c r="I155" s="1"/>
  <c r="J154" l="1"/>
  <c r="B155"/>
  <c r="C155" l="1"/>
  <c r="E155" s="1"/>
  <c r="J155" l="1"/>
  <c r="B156"/>
  <c r="C156" s="1"/>
  <c r="I156"/>
  <c r="E156" l="1"/>
  <c r="I157" s="1"/>
  <c r="J156" l="1"/>
  <c r="B157"/>
  <c r="C157" l="1"/>
  <c r="E157" s="1"/>
  <c r="J157" l="1"/>
  <c r="B158"/>
  <c r="C158" s="1"/>
  <c r="I158"/>
  <c r="E158" l="1"/>
  <c r="I159" s="1"/>
  <c r="J158" l="1"/>
  <c r="B159"/>
  <c r="C159" l="1"/>
  <c r="E159" s="1"/>
  <c r="J159" l="1"/>
  <c r="B160"/>
  <c r="C160" s="1"/>
  <c r="I160"/>
  <c r="E160" l="1"/>
  <c r="I161" s="1"/>
  <c r="J160" l="1"/>
  <c r="B161"/>
  <c r="C161" l="1"/>
  <c r="E161" s="1"/>
  <c r="J161" l="1"/>
  <c r="B162"/>
  <c r="C162" s="1"/>
  <c r="I162"/>
  <c r="E162" l="1"/>
  <c r="J162" s="1"/>
  <c r="B163" l="1"/>
  <c r="C163" s="1"/>
  <c r="I163"/>
  <c r="I164" l="1"/>
  <c r="E163"/>
  <c r="B164" s="1"/>
  <c r="C164" s="1"/>
  <c r="J163" l="1"/>
  <c r="E164"/>
  <c r="I165" s="1"/>
  <c r="J164" l="1"/>
  <c r="B165"/>
  <c r="C165" s="1"/>
  <c r="E165" s="1"/>
  <c r="J165" l="1"/>
  <c r="B166"/>
  <c r="C166" s="1"/>
  <c r="I166"/>
  <c r="E166" l="1"/>
  <c r="I167" s="1"/>
  <c r="J166" l="1"/>
  <c r="B167"/>
  <c r="C167" l="1"/>
  <c r="E167" s="1"/>
  <c r="J167" l="1"/>
  <c r="B168"/>
  <c r="C168" s="1"/>
  <c r="I168"/>
  <c r="E168" l="1"/>
  <c r="I169" s="1"/>
  <c r="J168" l="1"/>
  <c r="B169"/>
  <c r="C169" l="1"/>
  <c r="E169" s="1"/>
  <c r="J169" l="1"/>
  <c r="B170"/>
  <c r="C170" s="1"/>
  <c r="I170"/>
  <c r="E170" l="1"/>
  <c r="I171" s="1"/>
  <c r="J170" l="1"/>
  <c r="B171"/>
  <c r="C171" l="1"/>
  <c r="E171" s="1"/>
  <c r="J171" l="1"/>
  <c r="B172"/>
  <c r="C172" s="1"/>
  <c r="I172"/>
  <c r="E172" l="1"/>
  <c r="I173" s="1"/>
  <c r="J172" l="1"/>
  <c r="B173"/>
  <c r="C173" l="1"/>
  <c r="E173" s="1"/>
  <c r="J173" l="1"/>
  <c r="B174"/>
  <c r="C174" s="1"/>
  <c r="I174"/>
  <c r="E174" l="1"/>
  <c r="I175" s="1"/>
  <c r="J174" l="1"/>
  <c r="B175"/>
  <c r="C175" s="1"/>
  <c r="E175" l="1"/>
  <c r="I176" s="1"/>
  <c r="J175" l="1"/>
  <c r="B176"/>
  <c r="C176" s="1"/>
  <c r="E176" l="1"/>
  <c r="I177" s="1"/>
  <c r="J176" l="1"/>
  <c r="B177"/>
  <c r="C177" s="1"/>
  <c r="E177" l="1"/>
  <c r="I178" s="1"/>
  <c r="B178" l="1"/>
  <c r="C178" s="1"/>
  <c r="J177"/>
  <c r="E178" l="1"/>
  <c r="I179" l="1"/>
  <c r="I180" s="1"/>
  <c r="J178"/>
  <c r="B179"/>
  <c r="C179" s="1"/>
  <c r="E179" s="1"/>
  <c r="B180" s="1"/>
  <c r="C180" s="1"/>
  <c r="J179" l="1"/>
  <c r="E180"/>
  <c r="I181" s="1"/>
  <c r="J180" l="1"/>
  <c r="B181"/>
  <c r="C181" l="1"/>
  <c r="E181" s="1"/>
  <c r="J181" l="1"/>
  <c r="B182"/>
  <c r="C182" s="1"/>
  <c r="I182"/>
  <c r="E182" l="1"/>
  <c r="I183" s="1"/>
  <c r="J182" l="1"/>
  <c r="B183"/>
  <c r="C183" l="1"/>
  <c r="E183" s="1"/>
  <c r="J183" l="1"/>
  <c r="B184"/>
  <c r="C184" s="1"/>
  <c r="I184"/>
  <c r="E184" l="1"/>
  <c r="I185" s="1"/>
  <c r="J184" l="1"/>
  <c r="B185"/>
  <c r="C185" l="1"/>
  <c r="E185" s="1"/>
  <c r="J185" l="1"/>
  <c r="B186"/>
  <c r="C186" s="1"/>
  <c r="I186"/>
  <c r="E186" l="1"/>
  <c r="I187" s="1"/>
  <c r="J186" l="1"/>
  <c r="B187"/>
  <c r="C187" l="1"/>
  <c r="E187" s="1"/>
  <c r="J187" l="1"/>
  <c r="B188"/>
  <c r="C188" s="1"/>
  <c r="I188"/>
  <c r="E188" l="1"/>
  <c r="I189" s="1"/>
  <c r="J188" l="1"/>
  <c r="B189"/>
  <c r="C189" l="1"/>
  <c r="E189" s="1"/>
  <c r="J189" l="1"/>
  <c r="B190"/>
  <c r="C190" s="1"/>
  <c r="I190"/>
  <c r="E190" l="1"/>
  <c r="I191" s="1"/>
  <c r="J190" l="1"/>
  <c r="B191"/>
  <c r="C191" l="1"/>
  <c r="E191" s="1"/>
  <c r="J191" l="1"/>
  <c r="B192"/>
  <c r="C192" s="1"/>
  <c r="I192"/>
  <c r="I193" l="1"/>
  <c r="E192"/>
  <c r="J192" l="1"/>
  <c r="B193"/>
  <c r="C193" l="1"/>
  <c r="E193" s="1"/>
  <c r="J193" l="1"/>
  <c r="B194"/>
  <c r="C194" s="1"/>
  <c r="I194"/>
  <c r="E194" l="1"/>
  <c r="I195" s="1"/>
  <c r="J194" l="1"/>
  <c r="B195"/>
  <c r="C195" l="1"/>
  <c r="E195" s="1"/>
  <c r="J195" l="1"/>
  <c r="B196"/>
  <c r="C196" s="1"/>
  <c r="I196"/>
  <c r="E196" l="1"/>
  <c r="I197" s="1"/>
  <c r="J196" l="1"/>
  <c r="B197"/>
  <c r="C197" l="1"/>
  <c r="E197" s="1"/>
  <c r="J197" l="1"/>
  <c r="B198"/>
  <c r="C198" s="1"/>
  <c r="I198"/>
  <c r="E198" l="1"/>
  <c r="I199" s="1"/>
  <c r="J198" l="1"/>
  <c r="B199"/>
  <c r="C199" l="1"/>
  <c r="E199" s="1"/>
  <c r="J199" l="1"/>
  <c r="B200"/>
  <c r="C200" s="1"/>
  <c r="I200"/>
  <c r="E200" l="1"/>
  <c r="I201" s="1"/>
  <c r="J200" l="1"/>
  <c r="B201"/>
  <c r="C201" l="1"/>
  <c r="E201" s="1"/>
  <c r="J201" l="1"/>
  <c r="B202"/>
  <c r="C202" s="1"/>
  <c r="E202" s="1"/>
  <c r="I202"/>
  <c r="J202" l="1"/>
  <c r="B203"/>
  <c r="C203" s="1"/>
  <c r="I203"/>
  <c r="E203" l="1"/>
  <c r="I204" s="1"/>
  <c r="J203" l="1"/>
  <c r="B204"/>
  <c r="C204" l="1"/>
  <c r="E204" s="1"/>
  <c r="J204" l="1"/>
  <c r="B205"/>
  <c r="C205" s="1"/>
  <c r="I205"/>
  <c r="E205" l="1"/>
  <c r="I206" s="1"/>
  <c r="J205" l="1"/>
  <c r="B206"/>
  <c r="C206" l="1"/>
  <c r="E206" s="1"/>
  <c r="J206" l="1"/>
  <c r="B207"/>
  <c r="C207" s="1"/>
  <c r="I207"/>
  <c r="E207" l="1"/>
  <c r="J207" l="1"/>
  <c r="B208"/>
  <c r="I208"/>
  <c r="C208" l="1"/>
  <c r="E208" s="1"/>
  <c r="J208" l="1"/>
  <c r="B209"/>
  <c r="C209" s="1"/>
  <c r="E209" s="1"/>
  <c r="I209"/>
  <c r="J209" l="1"/>
  <c r="B210"/>
  <c r="C210" s="1"/>
  <c r="I210"/>
  <c r="E210" l="1"/>
  <c r="I211" s="1"/>
  <c r="J210" l="1"/>
  <c r="B211"/>
  <c r="C211" l="1"/>
  <c r="E211" s="1"/>
  <c r="J211" l="1"/>
  <c r="B212"/>
  <c r="C212" s="1"/>
  <c r="I212"/>
  <c r="E212" l="1"/>
  <c r="I213" s="1"/>
  <c r="J212" l="1"/>
  <c r="B213"/>
  <c r="C213" l="1"/>
  <c r="E213" s="1"/>
  <c r="J213" l="1"/>
  <c r="B214"/>
  <c r="C214" s="1"/>
  <c r="I214"/>
  <c r="E214" l="1"/>
  <c r="I215" s="1"/>
  <c r="J214" l="1"/>
  <c r="B215"/>
  <c r="C215" l="1"/>
  <c r="E215" s="1"/>
  <c r="J215" l="1"/>
  <c r="B216"/>
  <c r="C216" s="1"/>
  <c r="I216"/>
  <c r="I217" l="1"/>
  <c r="E216"/>
  <c r="J216" l="1"/>
  <c r="B217"/>
  <c r="C217" l="1"/>
  <c r="E217" s="1"/>
  <c r="J217" l="1"/>
  <c r="B218"/>
  <c r="C218" s="1"/>
  <c r="I218"/>
  <c r="E218" l="1"/>
  <c r="I219" s="1"/>
  <c r="J218" l="1"/>
  <c r="B219"/>
  <c r="C219" l="1"/>
  <c r="E219" s="1"/>
  <c r="J219" l="1"/>
  <c r="B220"/>
  <c r="C220" s="1"/>
  <c r="I220"/>
  <c r="E220" l="1"/>
  <c r="I221" s="1"/>
  <c r="J220" l="1"/>
  <c r="B221"/>
  <c r="C221" l="1"/>
  <c r="E221" s="1"/>
  <c r="J221" l="1"/>
  <c r="B222"/>
  <c r="C222" s="1"/>
  <c r="I222"/>
  <c r="E222" l="1"/>
  <c r="B223" s="1"/>
  <c r="C223" s="1"/>
  <c r="I223" l="1"/>
  <c r="J222"/>
  <c r="E223"/>
  <c r="I224" l="1"/>
  <c r="J223"/>
  <c r="B224"/>
  <c r="C224" s="1"/>
  <c r="E224" l="1"/>
  <c r="B225" s="1"/>
  <c r="I225" l="1"/>
  <c r="J224"/>
  <c r="C225"/>
  <c r="E225" s="1"/>
  <c r="J225" l="1"/>
  <c r="B226"/>
  <c r="C226" s="1"/>
  <c r="I226"/>
  <c r="E226" l="1"/>
  <c r="B227" s="1"/>
  <c r="C227" s="1"/>
  <c r="I227" l="1"/>
  <c r="J226"/>
  <c r="E227"/>
  <c r="I228" l="1"/>
  <c r="J227"/>
  <c r="B228"/>
  <c r="C228" s="1"/>
  <c r="E228" l="1"/>
  <c r="I229" s="1"/>
  <c r="J228" l="1"/>
  <c r="B229"/>
  <c r="C229" s="1"/>
  <c r="E229" l="1"/>
  <c r="I230" s="1"/>
  <c r="J229" l="1"/>
  <c r="B230"/>
  <c r="C230" s="1"/>
  <c r="E230" s="1"/>
  <c r="J230" l="1"/>
  <c r="B231"/>
  <c r="C231" s="1"/>
  <c r="I231"/>
  <c r="E231" l="1"/>
  <c r="I232" s="1"/>
  <c r="J231" l="1"/>
  <c r="B232"/>
  <c r="C232" l="1"/>
  <c r="E232" s="1"/>
  <c r="J232" l="1"/>
  <c r="B233"/>
  <c r="C233" s="1"/>
  <c r="I233"/>
  <c r="E233" l="1"/>
  <c r="I234" s="1"/>
  <c r="J233" l="1"/>
  <c r="B234"/>
  <c r="C234" l="1"/>
  <c r="E234" s="1"/>
  <c r="J234" l="1"/>
  <c r="B235"/>
  <c r="C235" s="1"/>
  <c r="I235"/>
  <c r="I236" l="1"/>
  <c r="E235"/>
  <c r="J235" l="1"/>
  <c r="B236"/>
  <c r="C236" l="1"/>
  <c r="E236" s="1"/>
  <c r="J236" l="1"/>
  <c r="B237"/>
  <c r="C237" s="1"/>
  <c r="I237"/>
  <c r="E237" l="1"/>
  <c r="I238" s="1"/>
  <c r="J237" l="1"/>
  <c r="B238"/>
  <c r="C238" l="1"/>
  <c r="E238" s="1"/>
  <c r="J238" l="1"/>
  <c r="B239"/>
  <c r="C239" s="1"/>
  <c r="I239"/>
  <c r="E239" l="1"/>
  <c r="J239" s="1"/>
  <c r="B240" l="1"/>
  <c r="C240" s="1"/>
  <c r="I240"/>
  <c r="E240" l="1"/>
  <c r="B241" l="1"/>
  <c r="C241" s="1"/>
  <c r="J240"/>
  <c r="I241"/>
  <c r="E241" l="1"/>
  <c r="I242" s="1"/>
  <c r="B242" l="1"/>
  <c r="C242" s="1"/>
  <c r="J241"/>
  <c r="E242" l="1"/>
  <c r="J242" l="1"/>
  <c r="I243"/>
  <c r="B243"/>
  <c r="C243" s="1"/>
  <c r="E243" l="1"/>
  <c r="I244" s="1"/>
  <c r="B244" l="1"/>
  <c r="C244" s="1"/>
  <c r="J243"/>
  <c r="E244" l="1"/>
  <c r="B245" l="1"/>
  <c r="C245" s="1"/>
  <c r="J244"/>
  <c r="I245"/>
  <c r="E245" l="1"/>
  <c r="I246" l="1"/>
  <c r="B246"/>
  <c r="C246" s="1"/>
  <c r="E246" s="1"/>
  <c r="J245"/>
  <c r="I247" l="1"/>
  <c r="B247"/>
  <c r="C247" s="1"/>
  <c r="E247" s="1"/>
  <c r="J246"/>
  <c r="I248" l="1"/>
  <c r="J247"/>
  <c r="B248"/>
  <c r="C248" s="1"/>
  <c r="E248" l="1"/>
  <c r="B249" s="1"/>
  <c r="C249" s="1"/>
  <c r="J248" l="1"/>
  <c r="I249"/>
  <c r="E250" s="1"/>
  <c r="E249"/>
  <c r="B250" s="1"/>
  <c r="C250" s="1"/>
  <c r="J249" l="1"/>
  <c r="I250"/>
  <c r="J250" s="1"/>
  <c r="B251"/>
  <c r="C251" s="1"/>
  <c r="I251" l="1"/>
  <c r="E251"/>
  <c r="I252" l="1"/>
  <c r="J251"/>
  <c r="B252"/>
  <c r="C252" s="1"/>
  <c r="E252" s="1"/>
  <c r="J252" l="1"/>
  <c r="B253"/>
  <c r="C253" s="1"/>
  <c r="I253"/>
  <c r="E253" l="1"/>
  <c r="J253" s="1"/>
  <c r="B254" l="1"/>
  <c r="C254" s="1"/>
  <c r="I254"/>
  <c r="E254" l="1"/>
  <c r="B255" l="1"/>
  <c r="C255" s="1"/>
  <c r="J254"/>
  <c r="I255"/>
  <c r="E255" l="1"/>
  <c r="J255" s="1"/>
  <c r="I256" l="1"/>
  <c r="B256"/>
  <c r="C256" s="1"/>
  <c r="E256" l="1"/>
  <c r="I257" s="1"/>
  <c r="B257" l="1"/>
  <c r="C257" s="1"/>
  <c r="E257" s="1"/>
  <c r="J257" s="1"/>
  <c r="J256"/>
  <c r="I258" l="1"/>
  <c r="B258"/>
  <c r="C258" s="1"/>
  <c r="E258" l="1"/>
  <c r="J258" l="1"/>
  <c r="I259"/>
  <c r="I260" s="1"/>
  <c r="B259"/>
  <c r="C259" s="1"/>
  <c r="E259" s="1"/>
  <c r="J259" l="1"/>
  <c r="B260"/>
  <c r="C260" s="1"/>
  <c r="E260" l="1"/>
  <c r="B261" s="1"/>
  <c r="C261" s="1"/>
  <c r="I261" l="1"/>
  <c r="I262" s="1"/>
  <c r="J260"/>
  <c r="E261"/>
  <c r="B262" s="1"/>
  <c r="C262" s="1"/>
  <c r="J261" l="1"/>
  <c r="E262"/>
  <c r="J262" l="1"/>
  <c r="B263"/>
  <c r="C263" s="1"/>
  <c r="I263"/>
  <c r="E263" l="1"/>
  <c r="I264" s="1"/>
  <c r="J263" l="1"/>
  <c r="B264"/>
  <c r="C264" s="1"/>
  <c r="E264" l="1"/>
  <c r="B265" l="1"/>
  <c r="C265" s="1"/>
  <c r="I265"/>
  <c r="J264"/>
  <c r="E265" l="1"/>
  <c r="I266" s="1"/>
  <c r="J265" l="1"/>
  <c r="B266"/>
  <c r="C266" s="1"/>
  <c r="E266" l="1"/>
  <c r="B267" l="1"/>
  <c r="C267" s="1"/>
  <c r="J266"/>
  <c r="I267"/>
  <c r="E267" l="1"/>
  <c r="B268" l="1"/>
  <c r="C268" s="1"/>
  <c r="J267"/>
  <c r="I268"/>
  <c r="I269" l="1"/>
  <c r="E268"/>
  <c r="B269" l="1"/>
  <c r="J268"/>
  <c r="C269" l="1"/>
  <c r="E269" s="1"/>
  <c r="B270" l="1"/>
  <c r="C270" s="1"/>
  <c r="J269"/>
  <c r="I270"/>
  <c r="E270" l="1"/>
  <c r="I271" l="1"/>
  <c r="J270"/>
  <c r="B271"/>
  <c r="C271" s="1"/>
  <c r="E271" s="1"/>
  <c r="I272" l="1"/>
  <c r="B272"/>
  <c r="C272" s="1"/>
  <c r="J271"/>
  <c r="E272" l="1"/>
  <c r="B273" s="1"/>
  <c r="C273" s="1"/>
  <c r="E273" s="1"/>
  <c r="I273" l="1"/>
  <c r="J273" s="1"/>
  <c r="J272"/>
  <c r="B274"/>
  <c r="I274" l="1"/>
  <c r="C274"/>
  <c r="E274" s="1"/>
  <c r="J274" l="1"/>
  <c r="B275"/>
  <c r="C275" s="1"/>
  <c r="E275" s="1"/>
  <c r="I275"/>
  <c r="B276" l="1"/>
  <c r="C276" s="1"/>
  <c r="J275"/>
  <c r="I276"/>
  <c r="E276" l="1"/>
  <c r="B277" l="1"/>
  <c r="C277" s="1"/>
  <c r="J276"/>
  <c r="I277"/>
  <c r="E277" l="1"/>
  <c r="I278" s="1"/>
  <c r="B278" l="1"/>
  <c r="J277"/>
  <c r="C278" l="1"/>
  <c r="E278" s="1"/>
  <c r="B279" l="1"/>
  <c r="C279" s="1"/>
  <c r="J278"/>
  <c r="I279"/>
  <c r="I280" l="1"/>
  <c r="E279"/>
  <c r="B280" l="1"/>
  <c r="J279"/>
  <c r="C280" l="1"/>
  <c r="E280" s="1"/>
  <c r="J280" l="1"/>
  <c r="B281"/>
  <c r="C281" s="1"/>
  <c r="I281"/>
  <c r="I282" l="1"/>
  <c r="E281"/>
  <c r="J281" l="1"/>
  <c r="B282"/>
  <c r="C282" s="1"/>
  <c r="E282" l="1"/>
  <c r="B283" s="1"/>
  <c r="C283" s="1"/>
  <c r="E283" l="1"/>
  <c r="I284" s="1"/>
  <c r="I283"/>
  <c r="J282"/>
  <c r="E284" l="1"/>
  <c r="B285" s="1"/>
  <c r="C285" s="1"/>
  <c r="J283"/>
  <c r="B284"/>
  <c r="C284" s="1"/>
  <c r="I285" l="1"/>
  <c r="J285" s="1"/>
  <c r="J284"/>
  <c r="E285"/>
  <c r="B286" s="1"/>
  <c r="I286" l="1"/>
  <c r="C286"/>
  <c r="E286" s="1"/>
  <c r="J286" l="1"/>
  <c r="B287"/>
  <c r="C287" s="1"/>
  <c r="I287"/>
  <c r="I288" l="1"/>
  <c r="E287"/>
  <c r="B288" l="1"/>
  <c r="J287"/>
  <c r="C288" l="1"/>
  <c r="E288" s="1"/>
  <c r="B289" l="1"/>
  <c r="C289" s="1"/>
  <c r="J288"/>
  <c r="I289"/>
  <c r="I290" l="1"/>
  <c r="E289"/>
  <c r="J289" l="1"/>
  <c r="B290"/>
  <c r="C290" l="1"/>
  <c r="E290" s="1"/>
  <c r="B291" l="1"/>
  <c r="C291" s="1"/>
  <c r="J290"/>
  <c r="I291"/>
  <c r="E291" l="1"/>
  <c r="I292" s="1"/>
  <c r="J291" l="1"/>
  <c r="B292"/>
  <c r="C292" l="1"/>
  <c r="E292" s="1"/>
  <c r="B293" l="1"/>
  <c r="C293" s="1"/>
  <c r="E293" s="1"/>
  <c r="J292"/>
  <c r="I293"/>
  <c r="J293" l="1"/>
  <c r="B294"/>
  <c r="C294" s="1"/>
  <c r="E294" s="1"/>
  <c r="I294"/>
  <c r="B295" l="1"/>
  <c r="C295" s="1"/>
  <c r="J294"/>
  <c r="I295"/>
  <c r="I296" l="1"/>
  <c r="E295"/>
  <c r="B296" l="1"/>
  <c r="C296" s="1"/>
  <c r="E296" s="1"/>
  <c r="I297" s="1"/>
  <c r="J295"/>
  <c r="B297" l="1"/>
  <c r="J296"/>
  <c r="C297" l="1"/>
  <c r="E297" s="1"/>
  <c r="B298" l="1"/>
  <c r="C298" s="1"/>
  <c r="E298" s="1"/>
  <c r="J297"/>
  <c r="I298"/>
  <c r="B299" l="1"/>
  <c r="C299" s="1"/>
  <c r="J298"/>
  <c r="I299"/>
  <c r="I300" l="1"/>
  <c r="E299"/>
  <c r="B300" l="1"/>
  <c r="J299"/>
  <c r="C300" l="1"/>
  <c r="E300" s="1"/>
  <c r="J300" l="1"/>
  <c r="B301"/>
  <c r="C301" s="1"/>
  <c r="I301"/>
  <c r="E301" l="1"/>
  <c r="I302" s="1"/>
  <c r="J301" l="1"/>
  <c r="B302"/>
  <c r="C302" s="1"/>
  <c r="E302" l="1"/>
  <c r="I303" s="1"/>
  <c r="J302" l="1"/>
  <c r="B303"/>
  <c r="C303" s="1"/>
  <c r="E303" s="1"/>
  <c r="J303" l="1"/>
  <c r="B304"/>
  <c r="C304" s="1"/>
  <c r="I304"/>
  <c r="I305" l="1"/>
  <c r="E304"/>
  <c r="J304" l="1"/>
  <c r="B305"/>
  <c r="C305" l="1"/>
  <c r="E305" s="1"/>
  <c r="I306" l="1"/>
  <c r="B306"/>
  <c r="C306" s="1"/>
  <c r="J305"/>
  <c r="E306" l="1"/>
  <c r="I307" s="1"/>
  <c r="J306" l="1"/>
  <c r="B307"/>
  <c r="C307" s="1"/>
  <c r="E307" l="1"/>
  <c r="J307" l="1"/>
  <c r="B308"/>
  <c r="C308" s="1"/>
  <c r="I308"/>
  <c r="E308" l="1"/>
  <c r="I309" s="1"/>
  <c r="B309" l="1"/>
  <c r="J308"/>
  <c r="C309" l="1"/>
  <c r="E309" s="1"/>
  <c r="B310" l="1"/>
  <c r="C310" s="1"/>
  <c r="J309"/>
  <c r="I310"/>
  <c r="E310" l="1"/>
  <c r="I311" s="1"/>
  <c r="J310" l="1"/>
  <c r="B311"/>
  <c r="C311" l="1"/>
  <c r="E311" s="1"/>
  <c r="B312" l="1"/>
  <c r="C312" s="1"/>
  <c r="J311"/>
  <c r="I312"/>
  <c r="E312" l="1"/>
  <c r="I313" s="1"/>
  <c r="J312" l="1"/>
  <c r="B313"/>
  <c r="C313" s="1"/>
  <c r="E313" s="1"/>
  <c r="E314" l="1"/>
  <c r="I314"/>
  <c r="B314"/>
  <c r="C314" s="1"/>
  <c r="J313"/>
  <c r="J314" l="1"/>
  <c r="B315"/>
  <c r="C315" s="1"/>
  <c r="E315" s="1"/>
  <c r="I315"/>
  <c r="B316" l="1"/>
  <c r="C316" s="1"/>
  <c r="J315"/>
  <c r="I316"/>
  <c r="E316" l="1"/>
  <c r="I317" s="1"/>
  <c r="B317" l="1"/>
  <c r="C317" s="1"/>
  <c r="E317" s="1"/>
  <c r="I318" s="1"/>
  <c r="J316"/>
  <c r="B318" l="1"/>
  <c r="C318" s="1"/>
  <c r="J317"/>
  <c r="E318" l="1"/>
  <c r="I319" s="1"/>
  <c r="B319" l="1"/>
  <c r="C319" s="1"/>
  <c r="E319" s="1"/>
  <c r="B320" s="1"/>
  <c r="J318"/>
  <c r="J319" l="1"/>
  <c r="I320"/>
  <c r="C320"/>
  <c r="E320" s="1"/>
  <c r="B321" l="1"/>
  <c r="C321" s="1"/>
  <c r="E321" s="1"/>
  <c r="J320"/>
  <c r="I321"/>
  <c r="B322" l="1"/>
  <c r="C322" s="1"/>
  <c r="J321"/>
  <c r="I322"/>
  <c r="E322" l="1"/>
  <c r="J322" s="1"/>
  <c r="I323" l="1"/>
  <c r="B323"/>
  <c r="C323" s="1"/>
  <c r="E323" s="1"/>
  <c r="I324" l="1"/>
  <c r="J323"/>
  <c r="B324"/>
  <c r="C324" s="1"/>
  <c r="E324" l="1"/>
  <c r="I325" s="1"/>
  <c r="B325" l="1"/>
  <c r="C325" s="1"/>
  <c r="E325" s="1"/>
  <c r="I326" s="1"/>
  <c r="J324"/>
  <c r="J325" l="1"/>
  <c r="B326"/>
  <c r="C326" l="1"/>
  <c r="E326" s="1"/>
  <c r="I327" l="1"/>
  <c r="B327"/>
  <c r="C327" s="1"/>
  <c r="E327" s="1"/>
  <c r="B328" s="1"/>
  <c r="C328" s="1"/>
  <c r="J326"/>
  <c r="I328" l="1"/>
  <c r="I329" s="1"/>
  <c r="J327"/>
  <c r="E328"/>
  <c r="J328" l="1"/>
  <c r="B329"/>
  <c r="C329" l="1"/>
  <c r="E329" s="1"/>
  <c r="J329" l="1"/>
  <c r="B330"/>
  <c r="C330" s="1"/>
  <c r="I330"/>
  <c r="E330" l="1"/>
  <c r="I331" s="1"/>
  <c r="J330" l="1"/>
  <c r="B331"/>
  <c r="C331" l="1"/>
  <c r="E331" s="1"/>
  <c r="J331" l="1"/>
  <c r="B332"/>
  <c r="C332" s="1"/>
  <c r="I332"/>
  <c r="E332" l="1"/>
  <c r="I333" s="1"/>
  <c r="J332" l="1"/>
  <c r="B333"/>
  <c r="C333" l="1"/>
  <c r="E333" s="1"/>
  <c r="J333" l="1"/>
  <c r="B334"/>
  <c r="C334" s="1"/>
  <c r="I334"/>
  <c r="E334" l="1"/>
  <c r="I335" s="1"/>
  <c r="J334" l="1"/>
  <c r="B335"/>
  <c r="C335" l="1"/>
  <c r="E335" s="1"/>
  <c r="J335" l="1"/>
  <c r="B336"/>
  <c r="C336" s="1"/>
  <c r="I336"/>
  <c r="E336" l="1"/>
  <c r="I337" s="1"/>
  <c r="J336" l="1"/>
  <c r="B337"/>
  <c r="C337" l="1"/>
  <c r="E337" s="1"/>
  <c r="J337" l="1"/>
  <c r="B338"/>
  <c r="C338" s="1"/>
  <c r="I338"/>
  <c r="E338" l="1"/>
  <c r="B339" s="1"/>
  <c r="C339" s="1"/>
  <c r="I339" l="1"/>
  <c r="J338"/>
  <c r="E339"/>
  <c r="I340" l="1"/>
  <c r="J339"/>
  <c r="B340"/>
  <c r="C340" s="1"/>
  <c r="E340" l="1"/>
  <c r="I341" s="1"/>
  <c r="J340" l="1"/>
  <c r="B341"/>
  <c r="C341" s="1"/>
  <c r="E341" s="1"/>
  <c r="J341" l="1"/>
  <c r="B342"/>
  <c r="C342" s="1"/>
  <c r="I342"/>
  <c r="E342" l="1"/>
  <c r="I343" s="1"/>
  <c r="J342" l="1"/>
  <c r="B343"/>
  <c r="C343" l="1"/>
  <c r="E343" s="1"/>
  <c r="J343" l="1"/>
  <c r="B344"/>
  <c r="C344" s="1"/>
  <c r="I344"/>
  <c r="I345" l="1"/>
  <c r="E344"/>
  <c r="J344" l="1"/>
  <c r="B345"/>
  <c r="C345" l="1"/>
  <c r="E345" s="1"/>
  <c r="J345" l="1"/>
  <c r="B346"/>
  <c r="C346" s="1"/>
  <c r="E346" s="1"/>
  <c r="I346"/>
  <c r="J346" l="1"/>
  <c r="B347"/>
  <c r="C347" s="1"/>
  <c r="I347"/>
  <c r="E347" l="1"/>
  <c r="I348" s="1"/>
  <c r="J347" l="1"/>
  <c r="B348"/>
  <c r="C348" s="1"/>
  <c r="E348" l="1"/>
  <c r="J348" l="1"/>
  <c r="B349"/>
  <c r="C349" s="1"/>
  <c r="I349"/>
  <c r="I350" l="1"/>
  <c r="E349"/>
  <c r="J349" l="1"/>
  <c r="B350"/>
  <c r="C350" l="1"/>
  <c r="E350" s="1"/>
  <c r="J350" l="1"/>
  <c r="B351"/>
  <c r="C351" s="1"/>
  <c r="I351"/>
  <c r="I352" l="1"/>
  <c r="E351"/>
  <c r="J351" l="1"/>
  <c r="B352"/>
  <c r="C352" l="1"/>
  <c r="E352" s="1"/>
  <c r="J352" l="1"/>
  <c r="B353"/>
  <c r="C353" s="1"/>
  <c r="I353"/>
  <c r="E353" l="1"/>
  <c r="I354" s="1"/>
  <c r="J353" l="1"/>
  <c r="B354"/>
  <c r="C354" l="1"/>
  <c r="E354" s="1"/>
  <c r="J354" l="1"/>
  <c r="B355"/>
  <c r="C355" s="1"/>
  <c r="I355"/>
  <c r="I356" l="1"/>
  <c r="E355"/>
  <c r="J355" l="1"/>
  <c r="B356"/>
  <c r="C356" l="1"/>
  <c r="E356" s="1"/>
  <c r="J356" l="1"/>
  <c r="B357"/>
  <c r="C357" s="1"/>
  <c r="I357"/>
  <c r="E357" l="1"/>
  <c r="B358" s="1"/>
  <c r="C358" s="1"/>
  <c r="I358" l="1"/>
  <c r="J357"/>
  <c r="E358"/>
  <c r="J358" l="1"/>
  <c r="B359"/>
  <c r="C359" s="1"/>
  <c r="I359"/>
  <c r="E359" l="1"/>
  <c r="J359" l="1"/>
  <c r="B360"/>
  <c r="C360" s="1"/>
  <c r="I360"/>
  <c r="E360" l="1"/>
  <c r="J360" s="1"/>
  <c r="B361" l="1"/>
  <c r="C361" s="1"/>
  <c r="I361"/>
  <c r="E361" l="1"/>
  <c r="B362" l="1"/>
  <c r="C362" s="1"/>
  <c r="I362"/>
  <c r="J361"/>
  <c r="I363" l="1"/>
  <c r="E362"/>
  <c r="B363" s="1"/>
  <c r="C363" s="1"/>
  <c r="J362" l="1"/>
  <c r="E363"/>
  <c r="I364" s="1"/>
  <c r="J363" l="1"/>
  <c r="B364"/>
  <c r="C364" s="1"/>
  <c r="E364" s="1"/>
  <c r="J364" l="1"/>
  <c r="B365"/>
  <c r="C365" s="1"/>
  <c r="I365"/>
  <c r="E365" l="1"/>
  <c r="I366" s="1"/>
  <c r="J365" l="1"/>
  <c r="B366"/>
  <c r="C366" l="1"/>
  <c r="E366" s="1"/>
  <c r="J366" l="1"/>
  <c r="B367"/>
  <c r="C367" s="1"/>
  <c r="I367"/>
  <c r="E367" l="1"/>
  <c r="I368" s="1"/>
  <c r="J367" l="1"/>
  <c r="B368"/>
  <c r="C368" l="1"/>
  <c r="E368" s="1"/>
  <c r="J368" l="1"/>
  <c r="B369"/>
  <c r="C369" s="1"/>
  <c r="I369"/>
  <c r="E369" l="1"/>
  <c r="I370" s="1"/>
  <c r="J369" l="1"/>
  <c r="B370"/>
  <c r="C370" l="1"/>
  <c r="E370" s="1"/>
  <c r="J370" l="1"/>
  <c r="B371"/>
  <c r="C371" s="1"/>
  <c r="I371"/>
  <c r="E371" l="1"/>
  <c r="I372" s="1"/>
  <c r="J371" l="1"/>
  <c r="B372"/>
  <c r="C372" l="1"/>
  <c r="E372" s="1"/>
  <c r="J372" l="1"/>
  <c r="B373"/>
  <c r="C373" s="1"/>
  <c r="I373"/>
  <c r="E373" l="1"/>
  <c r="I374" s="1"/>
  <c r="J373" l="1"/>
  <c r="B374"/>
  <c r="C374" l="1"/>
  <c r="E374" s="1"/>
  <c r="J374" l="1"/>
  <c r="B375"/>
  <c r="C375" s="1"/>
  <c r="I375"/>
  <c r="E375" l="1"/>
  <c r="J375" l="1"/>
  <c r="B376"/>
  <c r="C376" s="1"/>
  <c r="I376"/>
  <c r="E376" l="1"/>
  <c r="J376" l="1"/>
  <c r="B377"/>
  <c r="C377" s="1"/>
  <c r="I377"/>
  <c r="E377" l="1"/>
  <c r="I378" s="1"/>
  <c r="J377" l="1"/>
  <c r="B378"/>
  <c r="C378" l="1"/>
  <c r="E378" s="1"/>
  <c r="J378" l="1"/>
  <c r="B379"/>
  <c r="C379" s="1"/>
  <c r="I379"/>
  <c r="E379" l="1"/>
  <c r="I380" s="1"/>
  <c r="J379" l="1"/>
  <c r="B380"/>
  <c r="C380" l="1"/>
  <c r="E380" s="1"/>
  <c r="J380" l="1"/>
  <c r="B381"/>
  <c r="C381" s="1"/>
  <c r="E381" s="1"/>
  <c r="I381"/>
  <c r="J381" l="1"/>
  <c r="B382"/>
  <c r="C382" s="1"/>
  <c r="I382"/>
  <c r="E382" l="1"/>
  <c r="J382" l="1"/>
  <c r="B383"/>
  <c r="C383" s="1"/>
  <c r="I383"/>
  <c r="E383" l="1"/>
  <c r="J383" l="1"/>
  <c r="B384"/>
  <c r="C384" s="1"/>
  <c r="I384"/>
  <c r="I385" l="1"/>
  <c r="E384"/>
  <c r="J384" l="1"/>
  <c r="B385"/>
  <c r="C385" l="1"/>
  <c r="E385" s="1"/>
  <c r="J385" l="1"/>
  <c r="B386"/>
  <c r="C386" s="1"/>
  <c r="I386"/>
  <c r="E386" l="1"/>
  <c r="I387" s="1"/>
  <c r="J386" l="1"/>
  <c r="B387"/>
  <c r="C387" s="1"/>
  <c r="E387" l="1"/>
  <c r="I388" s="1"/>
  <c r="J387" l="1"/>
  <c r="B388"/>
  <c r="C388" s="1"/>
  <c r="E388" l="1"/>
  <c r="I389" s="1"/>
  <c r="J388" l="1"/>
  <c r="B389"/>
  <c r="C389" s="1"/>
  <c r="E389" s="1"/>
  <c r="J389" l="1"/>
  <c r="B390"/>
  <c r="C390" s="1"/>
  <c r="I390"/>
  <c r="E390" l="1"/>
  <c r="I391" s="1"/>
  <c r="J390" l="1"/>
  <c r="B391"/>
  <c r="C391" l="1"/>
  <c r="E391" s="1"/>
  <c r="J391" l="1"/>
  <c r="B392"/>
  <c r="C392" s="1"/>
  <c r="I392"/>
  <c r="E392" l="1"/>
  <c r="J392" s="1"/>
  <c r="J394" s="1"/>
  <c r="C16" s="1"/>
</calcChain>
</file>

<file path=xl/sharedStrings.xml><?xml version="1.0" encoding="utf-8"?>
<sst xmlns="http://schemas.openxmlformats.org/spreadsheetml/2006/main" count="20" uniqueCount="19">
  <si>
    <t xml:space="preserve">Interest </t>
  </si>
  <si>
    <t>Principal</t>
  </si>
  <si>
    <t>APR</t>
  </si>
  <si>
    <t>Interest</t>
  </si>
  <si>
    <t xml:space="preserve">No. of Years </t>
  </si>
  <si>
    <t xml:space="preserve">EMI </t>
  </si>
  <si>
    <t xml:space="preserve">Effective Principal </t>
  </si>
  <si>
    <t xml:space="preserve">Pricipal </t>
  </si>
  <si>
    <t xml:space="preserve">Closing Balance </t>
  </si>
  <si>
    <t xml:space="preserve">APR </t>
  </si>
  <si>
    <t>Year of Prepayment</t>
  </si>
  <si>
    <t xml:space="preserve">Other Charges </t>
  </si>
  <si>
    <t xml:space="preserve">Prepayment Charges </t>
  </si>
  <si>
    <t>Step 1</t>
  </si>
  <si>
    <t>Step2</t>
  </si>
  <si>
    <t>Upfront Charges</t>
  </si>
  <si>
    <t xml:space="preserve">Other charges, if any </t>
  </si>
  <si>
    <t>Upfront Chgs</t>
  </si>
  <si>
    <t>APR Calculator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</si>
</sst>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1" fontId="0" fillId="0" borderId="0" xfId="0" applyNumberFormat="1"/>
    <xf numFmtId="0" fontId="3" fillId="0" borderId="0" xfId="0" applyFont="1"/>
    <xf numFmtId="0" fontId="0" fillId="2" borderId="1" xfId="0" applyFont="1" applyFill="1" applyBorder="1"/>
    <xf numFmtId="0" fontId="0" fillId="3" borderId="1" xfId="0" applyFill="1" applyBorder="1"/>
    <xf numFmtId="0" fontId="0" fillId="2" borderId="0" xfId="0" applyFont="1" applyFill="1" applyBorder="1"/>
    <xf numFmtId="10" fontId="0" fillId="0" borderId="0" xfId="0" applyNumberFormat="1"/>
    <xf numFmtId="0" fontId="0" fillId="0" borderId="0" xfId="0" applyFill="1"/>
    <xf numFmtId="0" fontId="3" fillId="0" borderId="0" xfId="0" applyFont="1" applyFill="1" applyBorder="1"/>
    <xf numFmtId="0" fontId="3" fillId="2" borderId="1" xfId="0" applyFont="1" applyFill="1" applyBorder="1"/>
    <xf numFmtId="0" fontId="3" fillId="4" borderId="0" xfId="0" applyFont="1" applyFill="1"/>
    <xf numFmtId="0" fontId="2" fillId="3" borderId="1" xfId="0" applyFont="1" applyFill="1" applyBorder="1"/>
    <xf numFmtId="10" fontId="2" fillId="3" borderId="1" xfId="1" applyNumberFormat="1" applyFont="1" applyFill="1" applyBorder="1"/>
    <xf numFmtId="0" fontId="3" fillId="2" borderId="1" xfId="0" applyFont="1" applyFill="1" applyBorder="1" applyAlignment="1">
      <alignment wrapText="1"/>
    </xf>
    <xf numFmtId="0" fontId="0" fillId="4" borderId="0" xfId="0" applyFill="1"/>
    <xf numFmtId="1" fontId="0" fillId="4" borderId="0" xfId="0" applyNumberFormat="1" applyFill="1"/>
    <xf numFmtId="10" fontId="0" fillId="0" borderId="0" xfId="1" applyNumberFormat="1" applyFont="1"/>
    <xf numFmtId="1" fontId="0" fillId="3" borderId="0" xfId="0" applyNumberFormat="1" applyFill="1"/>
    <xf numFmtId="0" fontId="4" fillId="2" borderId="1" xfId="0" applyFont="1" applyFill="1" applyBorder="1"/>
    <xf numFmtId="0" fontId="5" fillId="2" borderId="1" xfId="0" applyFont="1" applyFill="1" applyBorder="1"/>
    <xf numFmtId="0" fontId="4" fillId="0" borderId="1" xfId="0" applyFont="1" applyFill="1" applyBorder="1"/>
    <xf numFmtId="0" fontId="4" fillId="3" borderId="1" xfId="0" applyFont="1" applyFill="1" applyBorder="1"/>
    <xf numFmtId="9" fontId="4" fillId="3" borderId="1" xfId="0" applyNumberFormat="1" applyFont="1" applyFill="1" applyBorder="1"/>
    <xf numFmtId="1" fontId="4" fillId="5" borderId="1" xfId="0" applyNumberFormat="1" applyFont="1" applyFill="1" applyBorder="1"/>
    <xf numFmtId="0" fontId="4" fillId="2" borderId="2" xfId="0" applyFont="1" applyFill="1" applyBorder="1"/>
    <xf numFmtId="0" fontId="4" fillId="6" borderId="0" xfId="0" applyFont="1" applyFill="1"/>
    <xf numFmtId="10" fontId="4" fillId="5" borderId="1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10583</xdr:rowOff>
    </xdr:from>
    <xdr:to>
      <xdr:col>2</xdr:col>
      <xdr:colOff>1227667</xdr:colOff>
      <xdr:row>3</xdr:row>
      <xdr:rowOff>148167</xdr:rowOff>
    </xdr:to>
    <xdr:pic>
      <xdr:nvPicPr>
        <xdr:cNvPr id="2" name="Picture 1" descr="cid:image001.jpg@01D4DB58.F2BA56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00" y="10583"/>
          <a:ext cx="4767792" cy="623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397"/>
  <sheetViews>
    <sheetView tabSelected="1" topLeftCell="B1" workbookViewId="0">
      <selection activeCell="H12" sqref="H12"/>
    </sheetView>
  </sheetViews>
  <sheetFormatPr defaultRowHeight="12.75"/>
  <cols>
    <col min="1" max="1" width="5.42578125" hidden="1" customWidth="1"/>
    <col min="2" max="2" width="49.5703125" customWidth="1"/>
    <col min="3" max="3" width="19.5703125" customWidth="1"/>
    <col min="5" max="5" width="14.7109375" bestFit="1" customWidth="1"/>
    <col min="6" max="6" width="11.7109375" bestFit="1" customWidth="1"/>
    <col min="7" max="7" width="13.5703125" customWidth="1"/>
    <col min="8" max="8" width="11.28515625" customWidth="1"/>
  </cols>
  <sheetData>
    <row r="5" spans="1:3" ht="20.25">
      <c r="A5" s="18"/>
      <c r="B5" s="19" t="s">
        <v>18</v>
      </c>
      <c r="C5" s="20"/>
    </row>
    <row r="6" spans="1:3" ht="20.25">
      <c r="A6" s="18"/>
      <c r="B6" s="18" t="s">
        <v>1</v>
      </c>
      <c r="C6" s="21">
        <v>1500000</v>
      </c>
    </row>
    <row r="7" spans="1:3" ht="20.25">
      <c r="A7" s="18"/>
      <c r="B7" s="18" t="s">
        <v>3</v>
      </c>
      <c r="C7" s="22">
        <v>0.12</v>
      </c>
    </row>
    <row r="8" spans="1:3" ht="20.25">
      <c r="A8" s="18"/>
      <c r="B8" s="18" t="s">
        <v>4</v>
      </c>
      <c r="C8" s="21">
        <v>15</v>
      </c>
    </row>
    <row r="9" spans="1:3" ht="20.25">
      <c r="A9" s="18"/>
      <c r="B9" s="18" t="s">
        <v>5</v>
      </c>
      <c r="C9" s="23">
        <f>-PMT((C7/12),(C8*12),C6)</f>
        <v>18002.520931372699</v>
      </c>
    </row>
    <row r="10" spans="1:3" ht="20.25">
      <c r="A10" s="18"/>
      <c r="B10" s="18" t="s">
        <v>15</v>
      </c>
      <c r="C10" s="21">
        <v>15000</v>
      </c>
    </row>
    <row r="11" spans="1:3" ht="20.25">
      <c r="A11" s="18"/>
      <c r="B11" s="18" t="s">
        <v>16</v>
      </c>
      <c r="C11" s="21">
        <v>0</v>
      </c>
    </row>
    <row r="12" spans="1:3" ht="20.25">
      <c r="A12" s="18"/>
      <c r="B12" s="18" t="s">
        <v>6</v>
      </c>
      <c r="C12" s="21">
        <f>C6</f>
        <v>1500000</v>
      </c>
    </row>
    <row r="13" spans="1:3" ht="20.25">
      <c r="A13" s="18"/>
      <c r="B13" s="18" t="s">
        <v>10</v>
      </c>
      <c r="C13" s="21">
        <v>0</v>
      </c>
    </row>
    <row r="14" spans="1:3" ht="20.25" hidden="1">
      <c r="A14" s="18"/>
      <c r="B14" s="24"/>
      <c r="C14" s="25"/>
    </row>
    <row r="15" spans="1:3" ht="20.25" hidden="1">
      <c r="A15" s="18"/>
      <c r="B15" s="18"/>
      <c r="C15" s="22"/>
    </row>
    <row r="16" spans="1:3" ht="20.25">
      <c r="A16" s="18"/>
      <c r="B16" s="18" t="s">
        <v>2</v>
      </c>
      <c r="C16" s="26">
        <f>J394</f>
        <v>0.12186116075183573</v>
      </c>
    </row>
    <row r="17" spans="1:10">
      <c r="A17" s="7"/>
      <c r="B17" s="8"/>
      <c r="C17" s="6"/>
    </row>
    <row r="18" spans="1:10">
      <c r="A18" s="7"/>
      <c r="B18" s="8"/>
      <c r="C18" s="6"/>
    </row>
    <row r="19" spans="1:10">
      <c r="A19" s="7"/>
      <c r="B19" s="8"/>
      <c r="C19" s="6"/>
    </row>
    <row r="20" spans="1:10">
      <c r="A20" s="7"/>
      <c r="B20" s="8"/>
      <c r="C20" s="6"/>
    </row>
    <row r="21" spans="1:10">
      <c r="A21" s="7"/>
      <c r="B21" s="8"/>
      <c r="C21" s="6"/>
    </row>
    <row r="22" spans="1:10">
      <c r="A22" s="7"/>
      <c r="B22" s="8"/>
      <c r="C22" s="6"/>
    </row>
    <row r="23" spans="1:10">
      <c r="A23" s="7"/>
      <c r="B23" s="8"/>
      <c r="C23" s="6"/>
    </row>
    <row r="24" spans="1:10">
      <c r="A24" s="7"/>
      <c r="B24" s="8"/>
      <c r="C24" s="6"/>
    </row>
    <row r="25" spans="1:10">
      <c r="A25" s="7"/>
      <c r="B25" s="8"/>
      <c r="C25" s="6"/>
    </row>
    <row r="26" spans="1:10">
      <c r="A26" s="7"/>
      <c r="B26" s="8"/>
      <c r="C26" s="6"/>
    </row>
    <row r="27" spans="1:10">
      <c r="A27" s="7"/>
      <c r="B27" s="8"/>
      <c r="C27" s="6"/>
    </row>
    <row r="28" spans="1:10">
      <c r="A28" s="7"/>
      <c r="B28" s="8"/>
      <c r="C28" s="6"/>
    </row>
    <row r="29" spans="1:10">
      <c r="A29" s="7"/>
      <c r="B29" s="8"/>
      <c r="C29" s="6"/>
    </row>
    <row r="31" spans="1:10" ht="25.5" hidden="1">
      <c r="B31" s="3" t="s">
        <v>7</v>
      </c>
      <c r="C31" s="9" t="s">
        <v>0</v>
      </c>
      <c r="D31" s="9" t="s">
        <v>5</v>
      </c>
      <c r="E31" s="9" t="s">
        <v>8</v>
      </c>
      <c r="F31" s="9" t="s">
        <v>17</v>
      </c>
      <c r="G31" s="9" t="s">
        <v>11</v>
      </c>
      <c r="H31" s="13" t="s">
        <v>12</v>
      </c>
      <c r="I31" s="9" t="s">
        <v>13</v>
      </c>
      <c r="J31" s="9" t="s">
        <v>14</v>
      </c>
    </row>
    <row r="32" spans="1:10" hidden="1">
      <c r="B32" s="5" t="str">
        <f>B12</f>
        <v xml:space="preserve">Effective Principal </v>
      </c>
      <c r="C32" s="2"/>
      <c r="D32" s="10">
        <f>C12*-1</f>
        <v>-1500000</v>
      </c>
      <c r="E32" s="2"/>
      <c r="F32" s="2"/>
      <c r="I32" s="14">
        <f>D32</f>
        <v>-1500000</v>
      </c>
      <c r="J32" s="15">
        <f>C12*-1</f>
        <v>-1500000</v>
      </c>
    </row>
    <row r="33" spans="1:10" hidden="1">
      <c r="A33">
        <v>1</v>
      </c>
      <c r="B33" s="1">
        <f>C6</f>
        <v>1500000</v>
      </c>
      <c r="C33" s="1">
        <f>B33*$C$7/12</f>
        <v>15000</v>
      </c>
      <c r="D33" s="1">
        <f>$C$9</f>
        <v>18002.520931372699</v>
      </c>
      <c r="E33" s="1">
        <f>B33+C33-D33</f>
        <v>1496997.4790686273</v>
      </c>
      <c r="F33" s="1">
        <f>C10</f>
        <v>15000</v>
      </c>
      <c r="G33" s="1">
        <f>IF($C$8*12&lt;A33,0,($C$11/($C$8*12)))</f>
        <v>0</v>
      </c>
      <c r="H33">
        <f t="shared" ref="H33:H96" si="0">IF($C$14*12=A33,$C$6*$C$15,0)</f>
        <v>0</v>
      </c>
      <c r="I33" s="1">
        <f t="shared" ref="I33:I55" si="1">IF(H33&gt;0,(E33),IF(I32=E32,0,D33))</f>
        <v>18002.520931372699</v>
      </c>
      <c r="J33" s="17">
        <f>IF(E33=0,0,(I33+H33+G33+F33))</f>
        <v>33002.520931372695</v>
      </c>
    </row>
    <row r="34" spans="1:10" hidden="1">
      <c r="A34">
        <v>2</v>
      </c>
      <c r="B34" s="1">
        <f>E33</f>
        <v>1496997.4790686273</v>
      </c>
      <c r="C34" s="1">
        <f>B34*$C$7/12</f>
        <v>14969.974790686274</v>
      </c>
      <c r="D34" s="1">
        <f t="shared" ref="D34:D92" si="2">IF($C$8=(A33/12),0,D33)</f>
        <v>18002.520931372699</v>
      </c>
      <c r="E34" s="1">
        <f>B34+C34-D34</f>
        <v>1493964.932927941</v>
      </c>
      <c r="F34" s="1"/>
      <c r="G34" s="1">
        <f t="shared" ref="G34:G97" si="3">IF($C$8*12&lt;A34,0,($C$11/($C$8*12)))</f>
        <v>0</v>
      </c>
      <c r="H34">
        <f t="shared" si="0"/>
        <v>0</v>
      </c>
      <c r="I34" s="1">
        <f t="shared" si="1"/>
        <v>18002.520931372699</v>
      </c>
      <c r="J34" s="1">
        <f t="shared" ref="J34:J97" si="4">IF(E34=0,0,(I34+H34+G34+F34))</f>
        <v>18002.520931372699</v>
      </c>
    </row>
    <row r="35" spans="1:10" hidden="1">
      <c r="A35">
        <v>3</v>
      </c>
      <c r="B35" s="1">
        <f t="shared" ref="B35:B98" si="5">E34</f>
        <v>1493964.932927941</v>
      </c>
      <c r="C35" s="1">
        <f t="shared" ref="C35:C98" si="6">B35*$C$7/12</f>
        <v>14939.649329279409</v>
      </c>
      <c r="D35" s="1">
        <f t="shared" si="2"/>
        <v>18002.520931372699</v>
      </c>
      <c r="E35" s="1">
        <f t="shared" ref="E35:E56" si="7">B35+C35-D35</f>
        <v>1490902.0613258476</v>
      </c>
      <c r="F35" s="1"/>
      <c r="G35" s="1">
        <f t="shared" si="3"/>
        <v>0</v>
      </c>
      <c r="H35">
        <f t="shared" si="0"/>
        <v>0</v>
      </c>
      <c r="I35" s="1">
        <f t="shared" si="1"/>
        <v>18002.520931372699</v>
      </c>
      <c r="J35" s="1">
        <f t="shared" si="4"/>
        <v>18002.520931372699</v>
      </c>
    </row>
    <row r="36" spans="1:10" hidden="1">
      <c r="A36">
        <v>4</v>
      </c>
      <c r="B36" s="1">
        <f t="shared" si="5"/>
        <v>1490902.0613258476</v>
      </c>
      <c r="C36" s="1">
        <f t="shared" si="6"/>
        <v>14909.020613258477</v>
      </c>
      <c r="D36" s="1">
        <f t="shared" si="2"/>
        <v>18002.520931372699</v>
      </c>
      <c r="E36" s="1">
        <f t="shared" si="7"/>
        <v>1487808.5610077335</v>
      </c>
      <c r="F36" s="1"/>
      <c r="G36" s="1">
        <f t="shared" si="3"/>
        <v>0</v>
      </c>
      <c r="H36">
        <f t="shared" si="0"/>
        <v>0</v>
      </c>
      <c r="I36" s="1">
        <f t="shared" si="1"/>
        <v>18002.520931372699</v>
      </c>
      <c r="J36" s="1">
        <f t="shared" si="4"/>
        <v>18002.520931372699</v>
      </c>
    </row>
    <row r="37" spans="1:10" hidden="1">
      <c r="A37">
        <v>5</v>
      </c>
      <c r="B37" s="1">
        <f t="shared" si="5"/>
        <v>1487808.5610077335</v>
      </c>
      <c r="C37" s="1">
        <f t="shared" si="6"/>
        <v>14878.085610077333</v>
      </c>
      <c r="D37" s="1">
        <f t="shared" si="2"/>
        <v>18002.520931372699</v>
      </c>
      <c r="E37" s="1">
        <f t="shared" si="7"/>
        <v>1484684.1256864381</v>
      </c>
      <c r="F37" s="1"/>
      <c r="G37" s="1">
        <f t="shared" si="3"/>
        <v>0</v>
      </c>
      <c r="H37">
        <f t="shared" si="0"/>
        <v>0</v>
      </c>
      <c r="I37" s="1">
        <f t="shared" si="1"/>
        <v>18002.520931372699</v>
      </c>
      <c r="J37" s="1">
        <f t="shared" si="4"/>
        <v>18002.520931372699</v>
      </c>
    </row>
    <row r="38" spans="1:10" hidden="1">
      <c r="A38">
        <v>6</v>
      </c>
      <c r="B38" s="1">
        <f t="shared" si="5"/>
        <v>1484684.1256864381</v>
      </c>
      <c r="C38" s="1">
        <f t="shared" si="6"/>
        <v>14846.841256864382</v>
      </c>
      <c r="D38" s="1">
        <f t="shared" si="2"/>
        <v>18002.520931372699</v>
      </c>
      <c r="E38" s="1">
        <f t="shared" si="7"/>
        <v>1481528.4460119298</v>
      </c>
      <c r="F38" s="1"/>
      <c r="G38" s="1">
        <f t="shared" si="3"/>
        <v>0</v>
      </c>
      <c r="H38">
        <f t="shared" si="0"/>
        <v>0</v>
      </c>
      <c r="I38" s="1">
        <f t="shared" si="1"/>
        <v>18002.520931372699</v>
      </c>
      <c r="J38" s="1">
        <f t="shared" si="4"/>
        <v>18002.520931372699</v>
      </c>
    </row>
    <row r="39" spans="1:10" hidden="1">
      <c r="A39">
        <v>7</v>
      </c>
      <c r="B39" s="1">
        <f t="shared" si="5"/>
        <v>1481528.4460119298</v>
      </c>
      <c r="C39" s="1">
        <f t="shared" si="6"/>
        <v>14815.284460119297</v>
      </c>
      <c r="D39" s="1">
        <f t="shared" si="2"/>
        <v>18002.520931372699</v>
      </c>
      <c r="E39" s="1">
        <f t="shared" si="7"/>
        <v>1478341.2095406763</v>
      </c>
      <c r="F39" s="1"/>
      <c r="G39" s="1">
        <f t="shared" si="3"/>
        <v>0</v>
      </c>
      <c r="H39">
        <f t="shared" si="0"/>
        <v>0</v>
      </c>
      <c r="I39" s="1">
        <f t="shared" si="1"/>
        <v>18002.520931372699</v>
      </c>
      <c r="J39" s="1">
        <f t="shared" si="4"/>
        <v>18002.520931372699</v>
      </c>
    </row>
    <row r="40" spans="1:10" hidden="1">
      <c r="A40">
        <v>8</v>
      </c>
      <c r="B40" s="1">
        <f t="shared" si="5"/>
        <v>1478341.2095406763</v>
      </c>
      <c r="C40" s="1">
        <f t="shared" si="6"/>
        <v>14783.412095406762</v>
      </c>
      <c r="D40" s="1">
        <f t="shared" si="2"/>
        <v>18002.520931372699</v>
      </c>
      <c r="E40" s="1">
        <f t="shared" si="7"/>
        <v>1475122.1007047105</v>
      </c>
      <c r="F40" s="1"/>
      <c r="G40" s="1">
        <f t="shared" si="3"/>
        <v>0</v>
      </c>
      <c r="H40">
        <f t="shared" si="0"/>
        <v>0</v>
      </c>
      <c r="I40" s="1">
        <f t="shared" si="1"/>
        <v>18002.520931372699</v>
      </c>
      <c r="J40" s="1">
        <f t="shared" si="4"/>
        <v>18002.520931372699</v>
      </c>
    </row>
    <row r="41" spans="1:10" hidden="1">
      <c r="A41">
        <v>9</v>
      </c>
      <c r="B41" s="1">
        <f t="shared" si="5"/>
        <v>1475122.1007047105</v>
      </c>
      <c r="C41" s="1">
        <f t="shared" si="6"/>
        <v>14751.221007047105</v>
      </c>
      <c r="D41" s="1">
        <f t="shared" si="2"/>
        <v>18002.520931372699</v>
      </c>
      <c r="E41" s="1">
        <f t="shared" si="7"/>
        <v>1471870.800780385</v>
      </c>
      <c r="F41" s="1"/>
      <c r="G41" s="1">
        <f t="shared" si="3"/>
        <v>0</v>
      </c>
      <c r="H41">
        <f t="shared" si="0"/>
        <v>0</v>
      </c>
      <c r="I41" s="1">
        <f t="shared" si="1"/>
        <v>18002.520931372699</v>
      </c>
      <c r="J41" s="1">
        <f t="shared" si="4"/>
        <v>18002.520931372699</v>
      </c>
    </row>
    <row r="42" spans="1:10" hidden="1">
      <c r="A42">
        <v>10</v>
      </c>
      <c r="B42" s="1">
        <f t="shared" si="5"/>
        <v>1471870.800780385</v>
      </c>
      <c r="C42" s="1">
        <f t="shared" si="6"/>
        <v>14718.708007803849</v>
      </c>
      <c r="D42" s="1">
        <f t="shared" si="2"/>
        <v>18002.520931372699</v>
      </c>
      <c r="E42" s="1">
        <f t="shared" si="7"/>
        <v>1468586.9878568163</v>
      </c>
      <c r="F42" s="1"/>
      <c r="G42" s="1">
        <f t="shared" si="3"/>
        <v>0</v>
      </c>
      <c r="H42">
        <f t="shared" si="0"/>
        <v>0</v>
      </c>
      <c r="I42" s="1">
        <f t="shared" si="1"/>
        <v>18002.520931372699</v>
      </c>
      <c r="J42" s="1">
        <f t="shared" si="4"/>
        <v>18002.520931372699</v>
      </c>
    </row>
    <row r="43" spans="1:10" hidden="1">
      <c r="A43">
        <v>11</v>
      </c>
      <c r="B43" s="1">
        <f t="shared" si="5"/>
        <v>1468586.9878568163</v>
      </c>
      <c r="C43" s="1">
        <f t="shared" si="6"/>
        <v>14685.869878568163</v>
      </c>
      <c r="D43" s="1">
        <f t="shared" si="2"/>
        <v>18002.520931372699</v>
      </c>
      <c r="E43" s="1">
        <f t="shared" si="7"/>
        <v>1465270.3368040118</v>
      </c>
      <c r="F43" s="1"/>
      <c r="G43" s="1">
        <f t="shared" si="3"/>
        <v>0</v>
      </c>
      <c r="H43">
        <f t="shared" si="0"/>
        <v>0</v>
      </c>
      <c r="I43" s="1">
        <f t="shared" si="1"/>
        <v>18002.520931372699</v>
      </c>
      <c r="J43" s="1">
        <f t="shared" si="4"/>
        <v>18002.520931372699</v>
      </c>
    </row>
    <row r="44" spans="1:10" hidden="1">
      <c r="A44">
        <v>12</v>
      </c>
      <c r="B44" s="1">
        <f t="shared" si="5"/>
        <v>1465270.3368040118</v>
      </c>
      <c r="C44" s="1">
        <f t="shared" si="6"/>
        <v>14652.703368040116</v>
      </c>
      <c r="D44" s="1">
        <f t="shared" si="2"/>
        <v>18002.520931372699</v>
      </c>
      <c r="E44" s="1">
        <f t="shared" si="7"/>
        <v>1461920.5192406792</v>
      </c>
      <c r="F44" s="1"/>
      <c r="G44" s="1">
        <f t="shared" si="3"/>
        <v>0</v>
      </c>
      <c r="H44">
        <f t="shared" si="0"/>
        <v>0</v>
      </c>
      <c r="I44" s="1">
        <f t="shared" si="1"/>
        <v>18002.520931372699</v>
      </c>
      <c r="J44" s="1">
        <f t="shared" si="4"/>
        <v>18002.520931372699</v>
      </c>
    </row>
    <row r="45" spans="1:10" hidden="1">
      <c r="A45">
        <v>13</v>
      </c>
      <c r="B45" s="1">
        <f t="shared" si="5"/>
        <v>1461920.5192406792</v>
      </c>
      <c r="C45" s="1">
        <f t="shared" si="6"/>
        <v>14619.205192406793</v>
      </c>
      <c r="D45" s="1">
        <f t="shared" si="2"/>
        <v>18002.520931372699</v>
      </c>
      <c r="E45" s="1">
        <f t="shared" si="7"/>
        <v>1458537.2035017135</v>
      </c>
      <c r="F45" s="1"/>
      <c r="G45" s="1">
        <f t="shared" si="3"/>
        <v>0</v>
      </c>
      <c r="H45">
        <f t="shared" si="0"/>
        <v>0</v>
      </c>
      <c r="I45" s="1">
        <f t="shared" si="1"/>
        <v>18002.520931372699</v>
      </c>
      <c r="J45" s="1">
        <f t="shared" si="4"/>
        <v>18002.520931372699</v>
      </c>
    </row>
    <row r="46" spans="1:10" hidden="1">
      <c r="A46">
        <v>14</v>
      </c>
      <c r="B46" s="1">
        <f t="shared" si="5"/>
        <v>1458537.2035017135</v>
      </c>
      <c r="C46" s="1">
        <f t="shared" si="6"/>
        <v>14585.372035017135</v>
      </c>
      <c r="D46" s="1">
        <f t="shared" si="2"/>
        <v>18002.520931372699</v>
      </c>
      <c r="E46" s="1">
        <f t="shared" si="7"/>
        <v>1455120.054605358</v>
      </c>
      <c r="F46" s="1"/>
      <c r="G46" s="1">
        <f t="shared" si="3"/>
        <v>0</v>
      </c>
      <c r="H46">
        <f t="shared" si="0"/>
        <v>0</v>
      </c>
      <c r="I46" s="1">
        <f t="shared" si="1"/>
        <v>18002.520931372699</v>
      </c>
      <c r="J46" s="1">
        <f t="shared" si="4"/>
        <v>18002.520931372699</v>
      </c>
    </row>
    <row r="47" spans="1:10" hidden="1">
      <c r="A47">
        <v>15</v>
      </c>
      <c r="B47" s="1">
        <f t="shared" si="5"/>
        <v>1455120.054605358</v>
      </c>
      <c r="C47" s="1">
        <f t="shared" si="6"/>
        <v>14551.20054605358</v>
      </c>
      <c r="D47" s="1">
        <f t="shared" si="2"/>
        <v>18002.520931372699</v>
      </c>
      <c r="E47" s="1">
        <f t="shared" si="7"/>
        <v>1451668.7342200389</v>
      </c>
      <c r="F47" s="1"/>
      <c r="G47" s="1">
        <f t="shared" si="3"/>
        <v>0</v>
      </c>
      <c r="H47">
        <f t="shared" si="0"/>
        <v>0</v>
      </c>
      <c r="I47" s="1">
        <f t="shared" si="1"/>
        <v>18002.520931372699</v>
      </c>
      <c r="J47" s="1">
        <f t="shared" si="4"/>
        <v>18002.520931372699</v>
      </c>
    </row>
    <row r="48" spans="1:10" hidden="1">
      <c r="A48">
        <v>16</v>
      </c>
      <c r="B48" s="1">
        <f t="shared" si="5"/>
        <v>1451668.7342200389</v>
      </c>
      <c r="C48" s="1">
        <f t="shared" si="6"/>
        <v>14516.687342200386</v>
      </c>
      <c r="D48" s="1">
        <f t="shared" si="2"/>
        <v>18002.520931372699</v>
      </c>
      <c r="E48" s="1">
        <f t="shared" si="7"/>
        <v>1448182.9006308666</v>
      </c>
      <c r="F48" s="1"/>
      <c r="G48" s="1">
        <f t="shared" si="3"/>
        <v>0</v>
      </c>
      <c r="H48">
        <f t="shared" si="0"/>
        <v>0</v>
      </c>
      <c r="I48" s="1">
        <f t="shared" si="1"/>
        <v>18002.520931372699</v>
      </c>
      <c r="J48" s="1">
        <f t="shared" si="4"/>
        <v>18002.520931372699</v>
      </c>
    </row>
    <row r="49" spans="1:10" hidden="1">
      <c r="A49">
        <v>17</v>
      </c>
      <c r="B49" s="1">
        <f t="shared" si="5"/>
        <v>1448182.9006308666</v>
      </c>
      <c r="C49" s="1">
        <f t="shared" si="6"/>
        <v>14481.829006308666</v>
      </c>
      <c r="D49" s="1">
        <f t="shared" si="2"/>
        <v>18002.520931372699</v>
      </c>
      <c r="E49" s="1">
        <f t="shared" si="7"/>
        <v>1444662.2087058027</v>
      </c>
      <c r="F49" s="1"/>
      <c r="G49" s="1">
        <f t="shared" si="3"/>
        <v>0</v>
      </c>
      <c r="H49">
        <f t="shared" si="0"/>
        <v>0</v>
      </c>
      <c r="I49" s="1">
        <f t="shared" si="1"/>
        <v>18002.520931372699</v>
      </c>
      <c r="J49" s="1">
        <f t="shared" si="4"/>
        <v>18002.520931372699</v>
      </c>
    </row>
    <row r="50" spans="1:10" hidden="1">
      <c r="A50">
        <v>18</v>
      </c>
      <c r="B50" s="1">
        <f t="shared" si="5"/>
        <v>1444662.2087058027</v>
      </c>
      <c r="C50" s="1">
        <f t="shared" si="6"/>
        <v>14446.622087058027</v>
      </c>
      <c r="D50" s="1">
        <f t="shared" si="2"/>
        <v>18002.520931372699</v>
      </c>
      <c r="E50" s="1">
        <f t="shared" si="7"/>
        <v>1441106.3098614879</v>
      </c>
      <c r="F50" s="1"/>
      <c r="G50" s="1">
        <f t="shared" si="3"/>
        <v>0</v>
      </c>
      <c r="H50">
        <f t="shared" si="0"/>
        <v>0</v>
      </c>
      <c r="I50" s="1">
        <f t="shared" si="1"/>
        <v>18002.520931372699</v>
      </c>
      <c r="J50" s="1">
        <f t="shared" si="4"/>
        <v>18002.520931372699</v>
      </c>
    </row>
    <row r="51" spans="1:10" hidden="1">
      <c r="A51">
        <v>19</v>
      </c>
      <c r="B51" s="1">
        <f t="shared" si="5"/>
        <v>1441106.3098614879</v>
      </c>
      <c r="C51" s="1">
        <f t="shared" si="6"/>
        <v>14411.063098614877</v>
      </c>
      <c r="D51" s="1">
        <f t="shared" si="2"/>
        <v>18002.520931372699</v>
      </c>
      <c r="E51" s="1">
        <f t="shared" si="7"/>
        <v>1437514.8520287301</v>
      </c>
      <c r="F51" s="1"/>
      <c r="G51" s="1">
        <f t="shared" si="3"/>
        <v>0</v>
      </c>
      <c r="H51">
        <f t="shared" si="0"/>
        <v>0</v>
      </c>
      <c r="I51" s="1">
        <f t="shared" si="1"/>
        <v>18002.520931372699</v>
      </c>
      <c r="J51" s="1">
        <f t="shared" si="4"/>
        <v>18002.520931372699</v>
      </c>
    </row>
    <row r="52" spans="1:10" hidden="1">
      <c r="A52">
        <v>20</v>
      </c>
      <c r="B52" s="1">
        <f t="shared" si="5"/>
        <v>1437514.8520287301</v>
      </c>
      <c r="C52" s="1">
        <f t="shared" si="6"/>
        <v>14375.148520287301</v>
      </c>
      <c r="D52" s="1">
        <f t="shared" si="2"/>
        <v>18002.520931372699</v>
      </c>
      <c r="E52" s="1">
        <f t="shared" si="7"/>
        <v>1433887.4796176448</v>
      </c>
      <c r="F52" s="1"/>
      <c r="G52" s="1">
        <f t="shared" si="3"/>
        <v>0</v>
      </c>
      <c r="H52">
        <f t="shared" si="0"/>
        <v>0</v>
      </c>
      <c r="I52" s="1">
        <f t="shared" si="1"/>
        <v>18002.520931372699</v>
      </c>
      <c r="J52" s="1">
        <f t="shared" si="4"/>
        <v>18002.520931372699</v>
      </c>
    </row>
    <row r="53" spans="1:10" hidden="1">
      <c r="A53">
        <v>21</v>
      </c>
      <c r="B53" s="1">
        <f t="shared" si="5"/>
        <v>1433887.4796176448</v>
      </c>
      <c r="C53" s="1">
        <f t="shared" si="6"/>
        <v>14338.874796176447</v>
      </c>
      <c r="D53" s="1">
        <f t="shared" si="2"/>
        <v>18002.520931372699</v>
      </c>
      <c r="E53" s="1">
        <f t="shared" si="7"/>
        <v>1430223.8334824487</v>
      </c>
      <c r="F53" s="1"/>
      <c r="G53" s="1">
        <f t="shared" si="3"/>
        <v>0</v>
      </c>
      <c r="H53">
        <f t="shared" si="0"/>
        <v>0</v>
      </c>
      <c r="I53" s="1">
        <f t="shared" si="1"/>
        <v>18002.520931372699</v>
      </c>
      <c r="J53" s="1">
        <f t="shared" si="4"/>
        <v>18002.520931372699</v>
      </c>
    </row>
    <row r="54" spans="1:10" hidden="1">
      <c r="A54">
        <v>22</v>
      </c>
      <c r="B54" s="1">
        <f t="shared" si="5"/>
        <v>1430223.8334824487</v>
      </c>
      <c r="C54" s="1">
        <f t="shared" si="6"/>
        <v>14302.238334824486</v>
      </c>
      <c r="D54" s="1">
        <f t="shared" si="2"/>
        <v>18002.520931372699</v>
      </c>
      <c r="E54" s="1">
        <f t="shared" si="7"/>
        <v>1426523.5508859006</v>
      </c>
      <c r="F54" s="1"/>
      <c r="G54" s="1">
        <f t="shared" si="3"/>
        <v>0</v>
      </c>
      <c r="H54">
        <f t="shared" si="0"/>
        <v>0</v>
      </c>
      <c r="I54" s="1">
        <f t="shared" si="1"/>
        <v>18002.520931372699</v>
      </c>
      <c r="J54" s="1">
        <f t="shared" si="4"/>
        <v>18002.520931372699</v>
      </c>
    </row>
    <row r="55" spans="1:10" hidden="1">
      <c r="A55">
        <v>23</v>
      </c>
      <c r="B55" s="1">
        <f t="shared" si="5"/>
        <v>1426523.5508859006</v>
      </c>
      <c r="C55" s="1">
        <f t="shared" si="6"/>
        <v>14265.235508859005</v>
      </c>
      <c r="D55" s="1">
        <f t="shared" si="2"/>
        <v>18002.520931372699</v>
      </c>
      <c r="E55" s="1">
        <f t="shared" si="7"/>
        <v>1422786.2654633869</v>
      </c>
      <c r="F55" s="1"/>
      <c r="G55" s="1">
        <f t="shared" si="3"/>
        <v>0</v>
      </c>
      <c r="H55">
        <f t="shared" si="0"/>
        <v>0</v>
      </c>
      <c r="I55" s="1">
        <f t="shared" si="1"/>
        <v>18002.520931372699</v>
      </c>
      <c r="J55" s="1">
        <f t="shared" si="4"/>
        <v>18002.520931372699</v>
      </c>
    </row>
    <row r="56" spans="1:10" hidden="1">
      <c r="A56">
        <v>24</v>
      </c>
      <c r="B56" s="1">
        <f t="shared" si="5"/>
        <v>1422786.2654633869</v>
      </c>
      <c r="C56" s="1">
        <f t="shared" si="6"/>
        <v>14227.862654633869</v>
      </c>
      <c r="D56" s="1">
        <f t="shared" si="2"/>
        <v>18002.520931372699</v>
      </c>
      <c r="E56" s="1">
        <f t="shared" si="7"/>
        <v>1419011.6071866481</v>
      </c>
      <c r="F56" s="1"/>
      <c r="G56" s="1">
        <f t="shared" si="3"/>
        <v>0</v>
      </c>
      <c r="H56">
        <f t="shared" si="0"/>
        <v>0</v>
      </c>
      <c r="I56" s="1">
        <f>IF(H56&gt;0,(E56),IF(I55=E55,0,D56))</f>
        <v>18002.520931372699</v>
      </c>
      <c r="J56" s="1">
        <f t="shared" si="4"/>
        <v>18002.520931372699</v>
      </c>
    </row>
    <row r="57" spans="1:10" hidden="1">
      <c r="A57">
        <v>25</v>
      </c>
      <c r="B57" s="1">
        <f t="shared" si="5"/>
        <v>1419011.6071866481</v>
      </c>
      <c r="C57" s="1">
        <f t="shared" si="6"/>
        <v>14190.116071866481</v>
      </c>
      <c r="D57" s="1">
        <f t="shared" si="2"/>
        <v>18002.520931372699</v>
      </c>
      <c r="E57" s="1">
        <f>IF(I56=E56,0,(B57+C57-D57))</f>
        <v>1415199.202327142</v>
      </c>
      <c r="F57" s="1"/>
      <c r="G57" s="1">
        <f t="shared" si="3"/>
        <v>0</v>
      </c>
      <c r="H57">
        <f t="shared" si="0"/>
        <v>0</v>
      </c>
      <c r="I57" s="1">
        <f>IF(H57&gt;0,(E57),IF(I56=E56,0,D57))</f>
        <v>18002.520931372699</v>
      </c>
      <c r="J57" s="1">
        <f t="shared" si="4"/>
        <v>18002.520931372699</v>
      </c>
    </row>
    <row r="58" spans="1:10" hidden="1">
      <c r="A58">
        <v>26</v>
      </c>
      <c r="B58" s="1">
        <f t="shared" si="5"/>
        <v>1415199.202327142</v>
      </c>
      <c r="C58" s="1">
        <f t="shared" si="6"/>
        <v>14151.992023271419</v>
      </c>
      <c r="D58" s="1">
        <f t="shared" si="2"/>
        <v>18002.520931372699</v>
      </c>
      <c r="E58" s="1">
        <f t="shared" ref="E58:E121" si="8">IF(I57=E57,0,(B58+C58-D58))</f>
        <v>1411348.6734190409</v>
      </c>
      <c r="F58" s="1"/>
      <c r="G58" s="1">
        <f t="shared" si="3"/>
        <v>0</v>
      </c>
      <c r="H58">
        <f t="shared" si="0"/>
        <v>0</v>
      </c>
      <c r="I58" s="1">
        <f t="shared" ref="I58:I121" si="9">IF(H58&gt;0,(E58),IF(I57=E57,0,D58))</f>
        <v>18002.520931372699</v>
      </c>
      <c r="J58" s="1">
        <f t="shared" si="4"/>
        <v>18002.520931372699</v>
      </c>
    </row>
    <row r="59" spans="1:10" hidden="1">
      <c r="A59">
        <v>27</v>
      </c>
      <c r="B59" s="1">
        <f t="shared" si="5"/>
        <v>1411348.6734190409</v>
      </c>
      <c r="C59" s="1">
        <f t="shared" si="6"/>
        <v>14113.486734190408</v>
      </c>
      <c r="D59" s="1">
        <f t="shared" si="2"/>
        <v>18002.520931372699</v>
      </c>
      <c r="E59" s="1">
        <f t="shared" si="8"/>
        <v>1407459.6392218587</v>
      </c>
      <c r="F59" s="1"/>
      <c r="G59" s="1">
        <f t="shared" si="3"/>
        <v>0</v>
      </c>
      <c r="H59">
        <f t="shared" si="0"/>
        <v>0</v>
      </c>
      <c r="I59" s="1">
        <f t="shared" si="9"/>
        <v>18002.520931372699</v>
      </c>
      <c r="J59" s="1">
        <f t="shared" si="4"/>
        <v>18002.520931372699</v>
      </c>
    </row>
    <row r="60" spans="1:10" hidden="1">
      <c r="A60">
        <v>28</v>
      </c>
      <c r="B60" s="1">
        <f t="shared" si="5"/>
        <v>1407459.6392218587</v>
      </c>
      <c r="C60" s="1">
        <f t="shared" si="6"/>
        <v>14074.596392218586</v>
      </c>
      <c r="D60" s="1">
        <f t="shared" si="2"/>
        <v>18002.520931372699</v>
      </c>
      <c r="E60" s="1">
        <f t="shared" si="8"/>
        <v>1403531.7146827045</v>
      </c>
      <c r="F60" s="1"/>
      <c r="G60" s="1">
        <f t="shared" si="3"/>
        <v>0</v>
      </c>
      <c r="H60">
        <f t="shared" si="0"/>
        <v>0</v>
      </c>
      <c r="I60" s="1">
        <f t="shared" si="9"/>
        <v>18002.520931372699</v>
      </c>
      <c r="J60" s="1">
        <f t="shared" si="4"/>
        <v>18002.520931372699</v>
      </c>
    </row>
    <row r="61" spans="1:10" hidden="1">
      <c r="A61">
        <v>29</v>
      </c>
      <c r="B61" s="1">
        <f t="shared" si="5"/>
        <v>1403531.7146827045</v>
      </c>
      <c r="C61" s="1">
        <f t="shared" si="6"/>
        <v>14035.317146827045</v>
      </c>
      <c r="D61" s="1">
        <f t="shared" si="2"/>
        <v>18002.520931372699</v>
      </c>
      <c r="E61" s="1">
        <f t="shared" si="8"/>
        <v>1399564.5108981589</v>
      </c>
      <c r="F61" s="1"/>
      <c r="G61" s="1">
        <f t="shared" si="3"/>
        <v>0</v>
      </c>
      <c r="H61">
        <f t="shared" si="0"/>
        <v>0</v>
      </c>
      <c r="I61" s="1">
        <f t="shared" si="9"/>
        <v>18002.520931372699</v>
      </c>
      <c r="J61" s="1">
        <f t="shared" si="4"/>
        <v>18002.520931372699</v>
      </c>
    </row>
    <row r="62" spans="1:10" hidden="1">
      <c r="A62">
        <v>30</v>
      </c>
      <c r="B62" s="1">
        <f t="shared" si="5"/>
        <v>1399564.5108981589</v>
      </c>
      <c r="C62" s="1">
        <f t="shared" si="6"/>
        <v>13995.645108981589</v>
      </c>
      <c r="D62" s="1">
        <f t="shared" si="2"/>
        <v>18002.520931372699</v>
      </c>
      <c r="E62" s="1">
        <f t="shared" si="8"/>
        <v>1395557.6350757678</v>
      </c>
      <c r="F62" s="1"/>
      <c r="G62" s="1">
        <f t="shared" si="3"/>
        <v>0</v>
      </c>
      <c r="H62">
        <f t="shared" si="0"/>
        <v>0</v>
      </c>
      <c r="I62" s="1">
        <f t="shared" si="9"/>
        <v>18002.520931372699</v>
      </c>
      <c r="J62" s="1">
        <f t="shared" si="4"/>
        <v>18002.520931372699</v>
      </c>
    </row>
    <row r="63" spans="1:10" hidden="1">
      <c r="A63">
        <v>31</v>
      </c>
      <c r="B63" s="1">
        <f t="shared" si="5"/>
        <v>1395557.6350757678</v>
      </c>
      <c r="C63" s="1">
        <f t="shared" si="6"/>
        <v>13955.576350757678</v>
      </c>
      <c r="D63" s="1">
        <f t="shared" si="2"/>
        <v>18002.520931372699</v>
      </c>
      <c r="E63" s="1">
        <f t="shared" si="8"/>
        <v>1391510.6904951527</v>
      </c>
      <c r="F63" s="1"/>
      <c r="G63" s="1">
        <f t="shared" si="3"/>
        <v>0</v>
      </c>
      <c r="H63">
        <f t="shared" si="0"/>
        <v>0</v>
      </c>
      <c r="I63" s="1">
        <f t="shared" si="9"/>
        <v>18002.520931372699</v>
      </c>
      <c r="J63" s="1">
        <f t="shared" si="4"/>
        <v>18002.520931372699</v>
      </c>
    </row>
    <row r="64" spans="1:10" hidden="1">
      <c r="A64">
        <v>32</v>
      </c>
      <c r="B64" s="1">
        <f t="shared" si="5"/>
        <v>1391510.6904951527</v>
      </c>
      <c r="C64" s="1">
        <f t="shared" si="6"/>
        <v>13915.106904951526</v>
      </c>
      <c r="D64" s="1">
        <f t="shared" si="2"/>
        <v>18002.520931372699</v>
      </c>
      <c r="E64" s="1">
        <f t="shared" si="8"/>
        <v>1387423.2764687317</v>
      </c>
      <c r="F64" s="1"/>
      <c r="G64" s="1">
        <f t="shared" si="3"/>
        <v>0</v>
      </c>
      <c r="H64">
        <f t="shared" si="0"/>
        <v>0</v>
      </c>
      <c r="I64" s="1">
        <f t="shared" si="9"/>
        <v>18002.520931372699</v>
      </c>
      <c r="J64" s="1">
        <f t="shared" si="4"/>
        <v>18002.520931372699</v>
      </c>
    </row>
    <row r="65" spans="1:10" hidden="1">
      <c r="A65">
        <v>33</v>
      </c>
      <c r="B65" s="1">
        <f t="shared" si="5"/>
        <v>1387423.2764687317</v>
      </c>
      <c r="C65" s="1">
        <f t="shared" si="6"/>
        <v>13874.232764687316</v>
      </c>
      <c r="D65" s="1">
        <f t="shared" si="2"/>
        <v>18002.520931372699</v>
      </c>
      <c r="E65" s="1">
        <f t="shared" si="8"/>
        <v>1383294.9883020464</v>
      </c>
      <c r="F65" s="1"/>
      <c r="G65" s="1">
        <f t="shared" si="3"/>
        <v>0</v>
      </c>
      <c r="H65">
        <f t="shared" si="0"/>
        <v>0</v>
      </c>
      <c r="I65" s="1">
        <f t="shared" si="9"/>
        <v>18002.520931372699</v>
      </c>
      <c r="J65" s="1">
        <f t="shared" si="4"/>
        <v>18002.520931372699</v>
      </c>
    </row>
    <row r="66" spans="1:10" hidden="1">
      <c r="A66">
        <v>34</v>
      </c>
      <c r="B66" s="1">
        <f t="shared" si="5"/>
        <v>1383294.9883020464</v>
      </c>
      <c r="C66" s="1">
        <f t="shared" si="6"/>
        <v>13832.949883020463</v>
      </c>
      <c r="D66" s="1">
        <f t="shared" si="2"/>
        <v>18002.520931372699</v>
      </c>
      <c r="E66" s="1">
        <f t="shared" si="8"/>
        <v>1379125.4172536943</v>
      </c>
      <c r="F66" s="1"/>
      <c r="G66" s="1">
        <f t="shared" si="3"/>
        <v>0</v>
      </c>
      <c r="H66">
        <f t="shared" si="0"/>
        <v>0</v>
      </c>
      <c r="I66" s="1">
        <f t="shared" si="9"/>
        <v>18002.520931372699</v>
      </c>
      <c r="J66" s="1">
        <f t="shared" si="4"/>
        <v>18002.520931372699</v>
      </c>
    </row>
    <row r="67" spans="1:10" hidden="1">
      <c r="A67">
        <v>35</v>
      </c>
      <c r="B67" s="1">
        <f t="shared" si="5"/>
        <v>1379125.4172536943</v>
      </c>
      <c r="C67" s="1">
        <f t="shared" si="6"/>
        <v>13791.254172536943</v>
      </c>
      <c r="D67" s="1">
        <f t="shared" si="2"/>
        <v>18002.520931372699</v>
      </c>
      <c r="E67" s="1">
        <f t="shared" si="8"/>
        <v>1374914.1504948586</v>
      </c>
      <c r="F67" s="1"/>
      <c r="G67" s="1">
        <f t="shared" si="3"/>
        <v>0</v>
      </c>
      <c r="H67">
        <f t="shared" si="0"/>
        <v>0</v>
      </c>
      <c r="I67" s="1">
        <f t="shared" si="9"/>
        <v>18002.520931372699</v>
      </c>
      <c r="J67" s="1">
        <f t="shared" si="4"/>
        <v>18002.520931372699</v>
      </c>
    </row>
    <row r="68" spans="1:10" hidden="1">
      <c r="A68">
        <v>36</v>
      </c>
      <c r="B68" s="1">
        <f t="shared" si="5"/>
        <v>1374914.1504948586</v>
      </c>
      <c r="C68" s="1">
        <f t="shared" si="6"/>
        <v>13749.141504948586</v>
      </c>
      <c r="D68" s="1">
        <f t="shared" si="2"/>
        <v>18002.520931372699</v>
      </c>
      <c r="E68" s="1">
        <f t="shared" si="8"/>
        <v>1370660.7710684345</v>
      </c>
      <c r="F68" s="1"/>
      <c r="G68" s="1">
        <f t="shared" si="3"/>
        <v>0</v>
      </c>
      <c r="H68">
        <f t="shared" si="0"/>
        <v>0</v>
      </c>
      <c r="I68" s="1">
        <f t="shared" si="9"/>
        <v>18002.520931372699</v>
      </c>
      <c r="J68" s="1">
        <f t="shared" si="4"/>
        <v>18002.520931372699</v>
      </c>
    </row>
    <row r="69" spans="1:10" hidden="1">
      <c r="A69">
        <v>37</v>
      </c>
      <c r="B69" s="1">
        <f t="shared" si="5"/>
        <v>1370660.7710684345</v>
      </c>
      <c r="C69" s="1">
        <f t="shared" si="6"/>
        <v>13706.607710684344</v>
      </c>
      <c r="D69" s="1">
        <f t="shared" si="2"/>
        <v>18002.520931372699</v>
      </c>
      <c r="E69" s="1">
        <f t="shared" si="8"/>
        <v>1366364.8578477462</v>
      </c>
      <c r="F69" s="1"/>
      <c r="G69" s="1">
        <f t="shared" si="3"/>
        <v>0</v>
      </c>
      <c r="H69">
        <f t="shared" si="0"/>
        <v>0</v>
      </c>
      <c r="I69" s="1">
        <f t="shared" si="9"/>
        <v>18002.520931372699</v>
      </c>
      <c r="J69" s="1">
        <f t="shared" si="4"/>
        <v>18002.520931372699</v>
      </c>
    </row>
    <row r="70" spans="1:10" hidden="1">
      <c r="A70">
        <v>38</v>
      </c>
      <c r="B70" s="1">
        <f t="shared" si="5"/>
        <v>1366364.8578477462</v>
      </c>
      <c r="C70" s="1">
        <f t="shared" si="6"/>
        <v>13663.648578477461</v>
      </c>
      <c r="D70" s="1">
        <f t="shared" si="2"/>
        <v>18002.520931372699</v>
      </c>
      <c r="E70" s="1">
        <f t="shared" si="8"/>
        <v>1362025.9854948511</v>
      </c>
      <c r="F70" s="1"/>
      <c r="G70" s="1">
        <f t="shared" si="3"/>
        <v>0</v>
      </c>
      <c r="H70">
        <f t="shared" si="0"/>
        <v>0</v>
      </c>
      <c r="I70" s="1">
        <f t="shared" si="9"/>
        <v>18002.520931372699</v>
      </c>
      <c r="J70" s="1">
        <f t="shared" si="4"/>
        <v>18002.520931372699</v>
      </c>
    </row>
    <row r="71" spans="1:10" hidden="1">
      <c r="A71">
        <v>39</v>
      </c>
      <c r="B71" s="1">
        <f t="shared" si="5"/>
        <v>1362025.9854948511</v>
      </c>
      <c r="C71" s="1">
        <f t="shared" si="6"/>
        <v>13620.259854948512</v>
      </c>
      <c r="D71" s="1">
        <f t="shared" si="2"/>
        <v>18002.520931372699</v>
      </c>
      <c r="E71" s="1">
        <f t="shared" si="8"/>
        <v>1357643.7244184271</v>
      </c>
      <c r="F71" s="1"/>
      <c r="G71" s="1">
        <f t="shared" si="3"/>
        <v>0</v>
      </c>
      <c r="H71">
        <f t="shared" si="0"/>
        <v>0</v>
      </c>
      <c r="I71" s="1">
        <f t="shared" si="9"/>
        <v>18002.520931372699</v>
      </c>
      <c r="J71" s="1">
        <f t="shared" si="4"/>
        <v>18002.520931372699</v>
      </c>
    </row>
    <row r="72" spans="1:10" hidden="1">
      <c r="A72">
        <v>40</v>
      </c>
      <c r="B72" s="1">
        <f t="shared" si="5"/>
        <v>1357643.7244184271</v>
      </c>
      <c r="C72" s="1">
        <f t="shared" si="6"/>
        <v>13576.437244184272</v>
      </c>
      <c r="D72" s="1">
        <f t="shared" si="2"/>
        <v>18002.520931372699</v>
      </c>
      <c r="E72" s="1">
        <f t="shared" si="8"/>
        <v>1353217.6407312388</v>
      </c>
      <c r="F72" s="1"/>
      <c r="G72" s="1">
        <f t="shared" si="3"/>
        <v>0</v>
      </c>
      <c r="H72">
        <f t="shared" si="0"/>
        <v>0</v>
      </c>
      <c r="I72" s="1">
        <f t="shared" si="9"/>
        <v>18002.520931372699</v>
      </c>
      <c r="J72" s="1">
        <f t="shared" si="4"/>
        <v>18002.520931372699</v>
      </c>
    </row>
    <row r="73" spans="1:10" hidden="1">
      <c r="A73">
        <v>41</v>
      </c>
      <c r="B73" s="1">
        <f t="shared" si="5"/>
        <v>1353217.6407312388</v>
      </c>
      <c r="C73" s="1">
        <f t="shared" si="6"/>
        <v>13532.176407312387</v>
      </c>
      <c r="D73" s="1">
        <f t="shared" si="2"/>
        <v>18002.520931372699</v>
      </c>
      <c r="E73" s="1">
        <f t="shared" si="8"/>
        <v>1348747.2962071784</v>
      </c>
      <c r="F73" s="1"/>
      <c r="G73" s="1">
        <f t="shared" si="3"/>
        <v>0</v>
      </c>
      <c r="H73">
        <f t="shared" si="0"/>
        <v>0</v>
      </c>
      <c r="I73" s="1">
        <f t="shared" si="9"/>
        <v>18002.520931372699</v>
      </c>
      <c r="J73" s="1">
        <f t="shared" si="4"/>
        <v>18002.520931372699</v>
      </c>
    </row>
    <row r="74" spans="1:10" hidden="1">
      <c r="A74">
        <v>42</v>
      </c>
      <c r="B74" s="1">
        <f t="shared" si="5"/>
        <v>1348747.2962071784</v>
      </c>
      <c r="C74" s="1">
        <f t="shared" si="6"/>
        <v>13487.472962071784</v>
      </c>
      <c r="D74" s="1">
        <f t="shared" si="2"/>
        <v>18002.520931372699</v>
      </c>
      <c r="E74" s="1">
        <f t="shared" si="8"/>
        <v>1344232.2482378776</v>
      </c>
      <c r="F74" s="1"/>
      <c r="G74" s="1">
        <f t="shared" si="3"/>
        <v>0</v>
      </c>
      <c r="H74">
        <f t="shared" si="0"/>
        <v>0</v>
      </c>
      <c r="I74" s="1">
        <f t="shared" si="9"/>
        <v>18002.520931372699</v>
      </c>
      <c r="J74" s="1">
        <f t="shared" si="4"/>
        <v>18002.520931372699</v>
      </c>
    </row>
    <row r="75" spans="1:10" hidden="1">
      <c r="A75">
        <v>43</v>
      </c>
      <c r="B75" s="1">
        <f t="shared" si="5"/>
        <v>1344232.2482378776</v>
      </c>
      <c r="C75" s="1">
        <f t="shared" si="6"/>
        <v>13442.322482378775</v>
      </c>
      <c r="D75" s="1">
        <f t="shared" si="2"/>
        <v>18002.520931372699</v>
      </c>
      <c r="E75" s="1">
        <f t="shared" si="8"/>
        <v>1339672.0497888837</v>
      </c>
      <c r="F75" s="1"/>
      <c r="G75" s="1">
        <f t="shared" si="3"/>
        <v>0</v>
      </c>
      <c r="H75">
        <f t="shared" si="0"/>
        <v>0</v>
      </c>
      <c r="I75" s="1">
        <f t="shared" si="9"/>
        <v>18002.520931372699</v>
      </c>
      <c r="J75" s="1">
        <f t="shared" si="4"/>
        <v>18002.520931372699</v>
      </c>
    </row>
    <row r="76" spans="1:10" hidden="1">
      <c r="A76">
        <v>44</v>
      </c>
      <c r="B76" s="1">
        <f t="shared" si="5"/>
        <v>1339672.0497888837</v>
      </c>
      <c r="C76" s="1">
        <f t="shared" si="6"/>
        <v>13396.720497888835</v>
      </c>
      <c r="D76" s="1">
        <f t="shared" si="2"/>
        <v>18002.520931372699</v>
      </c>
      <c r="E76" s="1">
        <f t="shared" si="8"/>
        <v>1335066.2493553997</v>
      </c>
      <c r="F76" s="1"/>
      <c r="G76" s="1">
        <f t="shared" si="3"/>
        <v>0</v>
      </c>
      <c r="H76">
        <f t="shared" si="0"/>
        <v>0</v>
      </c>
      <c r="I76" s="1">
        <f t="shared" si="9"/>
        <v>18002.520931372699</v>
      </c>
      <c r="J76" s="1">
        <f t="shared" si="4"/>
        <v>18002.520931372699</v>
      </c>
    </row>
    <row r="77" spans="1:10" hidden="1">
      <c r="A77">
        <v>45</v>
      </c>
      <c r="B77" s="1">
        <f t="shared" si="5"/>
        <v>1335066.2493553997</v>
      </c>
      <c r="C77" s="1">
        <f t="shared" si="6"/>
        <v>13350.662493553997</v>
      </c>
      <c r="D77" s="1">
        <f t="shared" si="2"/>
        <v>18002.520931372699</v>
      </c>
      <c r="E77" s="1">
        <f t="shared" si="8"/>
        <v>1330414.390917581</v>
      </c>
      <c r="F77" s="1"/>
      <c r="G77" s="1">
        <f t="shared" si="3"/>
        <v>0</v>
      </c>
      <c r="H77">
        <f t="shared" si="0"/>
        <v>0</v>
      </c>
      <c r="I77" s="1">
        <f t="shared" si="9"/>
        <v>18002.520931372699</v>
      </c>
      <c r="J77" s="1">
        <f t="shared" si="4"/>
        <v>18002.520931372699</v>
      </c>
    </row>
    <row r="78" spans="1:10" hidden="1">
      <c r="A78">
        <v>46</v>
      </c>
      <c r="B78" s="1">
        <f t="shared" si="5"/>
        <v>1330414.390917581</v>
      </c>
      <c r="C78" s="1">
        <f t="shared" si="6"/>
        <v>13304.143909175809</v>
      </c>
      <c r="D78" s="1">
        <f t="shared" si="2"/>
        <v>18002.520931372699</v>
      </c>
      <c r="E78" s="1">
        <f t="shared" si="8"/>
        <v>1325716.0138953843</v>
      </c>
      <c r="F78" s="1"/>
      <c r="G78" s="1">
        <f t="shared" si="3"/>
        <v>0</v>
      </c>
      <c r="H78">
        <f t="shared" si="0"/>
        <v>0</v>
      </c>
      <c r="I78" s="1">
        <f t="shared" si="9"/>
        <v>18002.520931372699</v>
      </c>
      <c r="J78" s="1">
        <f t="shared" si="4"/>
        <v>18002.520931372699</v>
      </c>
    </row>
    <row r="79" spans="1:10" hidden="1">
      <c r="A79">
        <v>47</v>
      </c>
      <c r="B79" s="1">
        <f t="shared" si="5"/>
        <v>1325716.0138953843</v>
      </c>
      <c r="C79" s="1">
        <f t="shared" si="6"/>
        <v>13257.160138953843</v>
      </c>
      <c r="D79" s="1">
        <f t="shared" si="2"/>
        <v>18002.520931372699</v>
      </c>
      <c r="E79" s="1">
        <f t="shared" si="8"/>
        <v>1320970.6531029656</v>
      </c>
      <c r="F79" s="1"/>
      <c r="G79" s="1">
        <f t="shared" si="3"/>
        <v>0</v>
      </c>
      <c r="H79">
        <f t="shared" si="0"/>
        <v>0</v>
      </c>
      <c r="I79" s="1">
        <f t="shared" si="9"/>
        <v>18002.520931372699</v>
      </c>
      <c r="J79" s="1">
        <f t="shared" si="4"/>
        <v>18002.520931372699</v>
      </c>
    </row>
    <row r="80" spans="1:10" hidden="1">
      <c r="A80">
        <v>48</v>
      </c>
      <c r="B80" s="1">
        <f t="shared" si="5"/>
        <v>1320970.6531029656</v>
      </c>
      <c r="C80" s="1">
        <f t="shared" si="6"/>
        <v>13209.706531029655</v>
      </c>
      <c r="D80" s="1">
        <f t="shared" si="2"/>
        <v>18002.520931372699</v>
      </c>
      <c r="E80" s="1">
        <f t="shared" si="8"/>
        <v>1316177.8387026226</v>
      </c>
      <c r="F80" s="1"/>
      <c r="G80" s="1">
        <f t="shared" si="3"/>
        <v>0</v>
      </c>
      <c r="H80">
        <f t="shared" si="0"/>
        <v>0</v>
      </c>
      <c r="I80" s="1">
        <f t="shared" si="9"/>
        <v>18002.520931372699</v>
      </c>
      <c r="J80" s="1">
        <f t="shared" si="4"/>
        <v>18002.520931372699</v>
      </c>
    </row>
    <row r="81" spans="1:10" hidden="1">
      <c r="A81">
        <v>49</v>
      </c>
      <c r="B81" s="1">
        <f t="shared" si="5"/>
        <v>1316177.8387026226</v>
      </c>
      <c r="C81" s="1">
        <f t="shared" si="6"/>
        <v>13161.778387026226</v>
      </c>
      <c r="D81" s="1">
        <f t="shared" si="2"/>
        <v>18002.520931372699</v>
      </c>
      <c r="E81" s="1">
        <f t="shared" si="8"/>
        <v>1311337.0961582761</v>
      </c>
      <c r="F81" s="1"/>
      <c r="G81" s="1">
        <f t="shared" si="3"/>
        <v>0</v>
      </c>
      <c r="H81">
        <f t="shared" si="0"/>
        <v>0</v>
      </c>
      <c r="I81" s="1">
        <f t="shared" si="9"/>
        <v>18002.520931372699</v>
      </c>
      <c r="J81" s="1">
        <f t="shared" si="4"/>
        <v>18002.520931372699</v>
      </c>
    </row>
    <row r="82" spans="1:10" hidden="1">
      <c r="A82">
        <v>50</v>
      </c>
      <c r="B82" s="1">
        <f t="shared" si="5"/>
        <v>1311337.0961582761</v>
      </c>
      <c r="C82" s="1">
        <f t="shared" si="6"/>
        <v>13113.370961582761</v>
      </c>
      <c r="D82" s="1">
        <f t="shared" si="2"/>
        <v>18002.520931372699</v>
      </c>
      <c r="E82" s="1">
        <f t="shared" si="8"/>
        <v>1306447.9461884862</v>
      </c>
      <c r="F82" s="1"/>
      <c r="G82" s="1">
        <f t="shared" si="3"/>
        <v>0</v>
      </c>
      <c r="H82">
        <f t="shared" si="0"/>
        <v>0</v>
      </c>
      <c r="I82" s="1">
        <f t="shared" si="9"/>
        <v>18002.520931372699</v>
      </c>
      <c r="J82" s="1">
        <f t="shared" si="4"/>
        <v>18002.520931372699</v>
      </c>
    </row>
    <row r="83" spans="1:10" hidden="1">
      <c r="A83">
        <v>51</v>
      </c>
      <c r="B83" s="1">
        <f t="shared" si="5"/>
        <v>1306447.9461884862</v>
      </c>
      <c r="C83" s="1">
        <f t="shared" si="6"/>
        <v>13064.479461884861</v>
      </c>
      <c r="D83" s="1">
        <f t="shared" si="2"/>
        <v>18002.520931372699</v>
      </c>
      <c r="E83" s="1">
        <f t="shared" si="8"/>
        <v>1301509.9047189984</v>
      </c>
      <c r="F83" s="1"/>
      <c r="G83" s="1">
        <f t="shared" si="3"/>
        <v>0</v>
      </c>
      <c r="H83">
        <f t="shared" si="0"/>
        <v>0</v>
      </c>
      <c r="I83" s="1">
        <f t="shared" si="9"/>
        <v>18002.520931372699</v>
      </c>
      <c r="J83" s="1">
        <f t="shared" si="4"/>
        <v>18002.520931372699</v>
      </c>
    </row>
    <row r="84" spans="1:10" hidden="1">
      <c r="A84">
        <v>52</v>
      </c>
      <c r="B84" s="1">
        <f t="shared" si="5"/>
        <v>1301509.9047189984</v>
      </c>
      <c r="C84" s="1">
        <f t="shared" si="6"/>
        <v>13015.099047189984</v>
      </c>
      <c r="D84" s="1">
        <f t="shared" si="2"/>
        <v>18002.520931372699</v>
      </c>
      <c r="E84" s="1">
        <f t="shared" si="8"/>
        <v>1296522.4828348157</v>
      </c>
      <c r="F84" s="1"/>
      <c r="G84" s="1">
        <f t="shared" si="3"/>
        <v>0</v>
      </c>
      <c r="H84">
        <f t="shared" si="0"/>
        <v>0</v>
      </c>
      <c r="I84" s="1">
        <f t="shared" si="9"/>
        <v>18002.520931372699</v>
      </c>
      <c r="J84" s="1">
        <f t="shared" si="4"/>
        <v>18002.520931372699</v>
      </c>
    </row>
    <row r="85" spans="1:10" hidden="1">
      <c r="A85">
        <v>53</v>
      </c>
      <c r="B85" s="1">
        <f t="shared" si="5"/>
        <v>1296522.4828348157</v>
      </c>
      <c r="C85" s="1">
        <f t="shared" si="6"/>
        <v>12965.224828348159</v>
      </c>
      <c r="D85" s="1">
        <f t="shared" si="2"/>
        <v>18002.520931372699</v>
      </c>
      <c r="E85" s="1">
        <f t="shared" si="8"/>
        <v>1291485.1867317914</v>
      </c>
      <c r="F85" s="1"/>
      <c r="G85" s="1">
        <f t="shared" si="3"/>
        <v>0</v>
      </c>
      <c r="H85">
        <f t="shared" si="0"/>
        <v>0</v>
      </c>
      <c r="I85" s="1">
        <f t="shared" si="9"/>
        <v>18002.520931372699</v>
      </c>
      <c r="J85" s="1">
        <f t="shared" si="4"/>
        <v>18002.520931372699</v>
      </c>
    </row>
    <row r="86" spans="1:10" hidden="1">
      <c r="A86">
        <v>54</v>
      </c>
      <c r="B86" s="1">
        <f t="shared" si="5"/>
        <v>1291485.1867317914</v>
      </c>
      <c r="C86" s="1">
        <f t="shared" si="6"/>
        <v>12914.851867317913</v>
      </c>
      <c r="D86" s="1">
        <f t="shared" si="2"/>
        <v>18002.520931372699</v>
      </c>
      <c r="E86" s="1">
        <f t="shared" si="8"/>
        <v>1286397.5176677366</v>
      </c>
      <c r="F86" s="1"/>
      <c r="G86" s="1">
        <f t="shared" si="3"/>
        <v>0</v>
      </c>
      <c r="H86">
        <f t="shared" si="0"/>
        <v>0</v>
      </c>
      <c r="I86" s="1">
        <f t="shared" si="9"/>
        <v>18002.520931372699</v>
      </c>
      <c r="J86" s="1">
        <f t="shared" si="4"/>
        <v>18002.520931372699</v>
      </c>
    </row>
    <row r="87" spans="1:10" hidden="1">
      <c r="A87">
        <v>55</v>
      </c>
      <c r="B87" s="1">
        <f t="shared" si="5"/>
        <v>1286397.5176677366</v>
      </c>
      <c r="C87" s="1">
        <f t="shared" si="6"/>
        <v>12863.975176677364</v>
      </c>
      <c r="D87" s="1">
        <f t="shared" si="2"/>
        <v>18002.520931372699</v>
      </c>
      <c r="E87" s="1">
        <f t="shared" si="8"/>
        <v>1281258.9719130413</v>
      </c>
      <c r="F87" s="1"/>
      <c r="G87" s="1">
        <f t="shared" si="3"/>
        <v>0</v>
      </c>
      <c r="H87">
        <f t="shared" si="0"/>
        <v>0</v>
      </c>
      <c r="I87" s="1">
        <f t="shared" si="9"/>
        <v>18002.520931372699</v>
      </c>
      <c r="J87" s="1">
        <f t="shared" si="4"/>
        <v>18002.520931372699</v>
      </c>
    </row>
    <row r="88" spans="1:10" hidden="1">
      <c r="A88">
        <v>56</v>
      </c>
      <c r="B88" s="1">
        <f t="shared" si="5"/>
        <v>1281258.9719130413</v>
      </c>
      <c r="C88" s="1">
        <f t="shared" si="6"/>
        <v>12812.589719130412</v>
      </c>
      <c r="D88" s="1">
        <f t="shared" si="2"/>
        <v>18002.520931372699</v>
      </c>
      <c r="E88" s="1">
        <f t="shared" si="8"/>
        <v>1276069.0407007991</v>
      </c>
      <c r="F88" s="1"/>
      <c r="G88" s="1">
        <f t="shared" si="3"/>
        <v>0</v>
      </c>
      <c r="H88">
        <f t="shared" si="0"/>
        <v>0</v>
      </c>
      <c r="I88" s="1">
        <f t="shared" si="9"/>
        <v>18002.520931372699</v>
      </c>
      <c r="J88" s="1">
        <f t="shared" si="4"/>
        <v>18002.520931372699</v>
      </c>
    </row>
    <row r="89" spans="1:10" hidden="1">
      <c r="A89">
        <v>57</v>
      </c>
      <c r="B89" s="1">
        <f t="shared" si="5"/>
        <v>1276069.0407007991</v>
      </c>
      <c r="C89" s="1">
        <f t="shared" si="6"/>
        <v>12760.690407007991</v>
      </c>
      <c r="D89" s="1">
        <f t="shared" si="2"/>
        <v>18002.520931372699</v>
      </c>
      <c r="E89" s="1">
        <f t="shared" si="8"/>
        <v>1270827.2101764344</v>
      </c>
      <c r="F89" s="1"/>
      <c r="G89" s="1">
        <f t="shared" si="3"/>
        <v>0</v>
      </c>
      <c r="H89">
        <f t="shared" si="0"/>
        <v>0</v>
      </c>
      <c r="I89" s="1">
        <f t="shared" si="9"/>
        <v>18002.520931372699</v>
      </c>
      <c r="J89" s="1">
        <f t="shared" si="4"/>
        <v>18002.520931372699</v>
      </c>
    </row>
    <row r="90" spans="1:10" hidden="1">
      <c r="A90">
        <v>58</v>
      </c>
      <c r="B90" s="1">
        <f t="shared" si="5"/>
        <v>1270827.2101764344</v>
      </c>
      <c r="C90" s="1">
        <f t="shared" si="6"/>
        <v>12708.272101764343</v>
      </c>
      <c r="D90" s="1">
        <f t="shared" si="2"/>
        <v>18002.520931372699</v>
      </c>
      <c r="E90" s="1">
        <f t="shared" si="8"/>
        <v>1265532.9613468261</v>
      </c>
      <c r="F90" s="1"/>
      <c r="G90" s="1">
        <f t="shared" si="3"/>
        <v>0</v>
      </c>
      <c r="H90">
        <f t="shared" si="0"/>
        <v>0</v>
      </c>
      <c r="I90" s="1">
        <f t="shared" si="9"/>
        <v>18002.520931372699</v>
      </c>
      <c r="J90" s="1">
        <f t="shared" si="4"/>
        <v>18002.520931372699</v>
      </c>
    </row>
    <row r="91" spans="1:10" hidden="1">
      <c r="A91">
        <v>59</v>
      </c>
      <c r="B91" s="1">
        <f t="shared" si="5"/>
        <v>1265532.9613468261</v>
      </c>
      <c r="C91" s="1">
        <f t="shared" si="6"/>
        <v>12655.329613468261</v>
      </c>
      <c r="D91" s="1">
        <f t="shared" si="2"/>
        <v>18002.520931372699</v>
      </c>
      <c r="E91" s="1">
        <f t="shared" si="8"/>
        <v>1260185.7700289215</v>
      </c>
      <c r="F91" s="1"/>
      <c r="G91" s="1">
        <f t="shared" si="3"/>
        <v>0</v>
      </c>
      <c r="H91">
        <f t="shared" si="0"/>
        <v>0</v>
      </c>
      <c r="I91" s="1">
        <f t="shared" si="9"/>
        <v>18002.520931372699</v>
      </c>
      <c r="J91" s="1">
        <f t="shared" si="4"/>
        <v>18002.520931372699</v>
      </c>
    </row>
    <row r="92" spans="1:10" hidden="1">
      <c r="A92">
        <v>60</v>
      </c>
      <c r="B92" s="1">
        <f t="shared" si="5"/>
        <v>1260185.7700289215</v>
      </c>
      <c r="C92" s="1">
        <f t="shared" si="6"/>
        <v>12601.857700289214</v>
      </c>
      <c r="D92" s="1">
        <f t="shared" si="2"/>
        <v>18002.520931372699</v>
      </c>
      <c r="E92" s="1">
        <f t="shared" si="8"/>
        <v>1254785.1067978381</v>
      </c>
      <c r="F92" s="1"/>
      <c r="G92" s="1">
        <f t="shared" si="3"/>
        <v>0</v>
      </c>
      <c r="H92">
        <f t="shared" si="0"/>
        <v>0</v>
      </c>
      <c r="I92" s="1">
        <f t="shared" si="9"/>
        <v>18002.520931372699</v>
      </c>
      <c r="J92" s="1">
        <f t="shared" si="4"/>
        <v>18002.520931372699</v>
      </c>
    </row>
    <row r="93" spans="1:10" hidden="1">
      <c r="A93">
        <v>61</v>
      </c>
      <c r="B93" s="1">
        <f t="shared" si="5"/>
        <v>1254785.1067978381</v>
      </c>
      <c r="C93" s="1">
        <f t="shared" si="6"/>
        <v>12547.851067978381</v>
      </c>
      <c r="D93" s="1">
        <f>IF($C$8=(A92/12),0,D92)</f>
        <v>18002.520931372699</v>
      </c>
      <c r="E93" s="1">
        <f t="shared" si="8"/>
        <v>1249330.4369344439</v>
      </c>
      <c r="F93" s="1"/>
      <c r="G93" s="1">
        <f t="shared" si="3"/>
        <v>0</v>
      </c>
      <c r="H93">
        <f t="shared" si="0"/>
        <v>0</v>
      </c>
      <c r="I93" s="1">
        <f t="shared" si="9"/>
        <v>18002.520931372699</v>
      </c>
      <c r="J93" s="1">
        <f t="shared" si="4"/>
        <v>18002.520931372699</v>
      </c>
    </row>
    <row r="94" spans="1:10" hidden="1">
      <c r="A94">
        <v>62</v>
      </c>
      <c r="B94" s="1">
        <f t="shared" si="5"/>
        <v>1249330.4369344439</v>
      </c>
      <c r="C94" s="1">
        <f t="shared" si="6"/>
        <v>12493.30436934444</v>
      </c>
      <c r="D94" s="1">
        <f t="shared" ref="D94:D157" si="10">IF($C$8=(A93/12),0,D93)</f>
        <v>18002.520931372699</v>
      </c>
      <c r="E94" s="1">
        <f t="shared" si="8"/>
        <v>1243821.2203724156</v>
      </c>
      <c r="F94" s="1"/>
      <c r="G94" s="1">
        <f t="shared" si="3"/>
        <v>0</v>
      </c>
      <c r="H94">
        <f t="shared" si="0"/>
        <v>0</v>
      </c>
      <c r="I94" s="1">
        <f t="shared" si="9"/>
        <v>18002.520931372699</v>
      </c>
      <c r="J94" s="1">
        <f t="shared" si="4"/>
        <v>18002.520931372699</v>
      </c>
    </row>
    <row r="95" spans="1:10" hidden="1">
      <c r="A95">
        <v>63</v>
      </c>
      <c r="B95" s="1">
        <f t="shared" si="5"/>
        <v>1243821.2203724156</v>
      </c>
      <c r="C95" s="1">
        <f t="shared" si="6"/>
        <v>12438.212203724155</v>
      </c>
      <c r="D95" s="1">
        <f t="shared" si="10"/>
        <v>18002.520931372699</v>
      </c>
      <c r="E95" s="1">
        <f t="shared" si="8"/>
        <v>1238256.911644767</v>
      </c>
      <c r="F95" s="1"/>
      <c r="G95" s="1">
        <f t="shared" si="3"/>
        <v>0</v>
      </c>
      <c r="H95">
        <f t="shared" si="0"/>
        <v>0</v>
      </c>
      <c r="I95" s="1">
        <f t="shared" si="9"/>
        <v>18002.520931372699</v>
      </c>
      <c r="J95" s="1">
        <f t="shared" si="4"/>
        <v>18002.520931372699</v>
      </c>
    </row>
    <row r="96" spans="1:10" hidden="1">
      <c r="A96">
        <v>64</v>
      </c>
      <c r="B96" s="1">
        <f t="shared" si="5"/>
        <v>1238256.911644767</v>
      </c>
      <c r="C96" s="1">
        <f t="shared" si="6"/>
        <v>12382.569116447668</v>
      </c>
      <c r="D96" s="1">
        <f t="shared" si="10"/>
        <v>18002.520931372699</v>
      </c>
      <c r="E96" s="1">
        <f t="shared" si="8"/>
        <v>1232636.959829842</v>
      </c>
      <c r="F96" s="1"/>
      <c r="G96" s="1">
        <f t="shared" si="3"/>
        <v>0</v>
      </c>
      <c r="H96">
        <f t="shared" si="0"/>
        <v>0</v>
      </c>
      <c r="I96" s="1">
        <f t="shared" si="9"/>
        <v>18002.520931372699</v>
      </c>
      <c r="J96" s="1">
        <f t="shared" si="4"/>
        <v>18002.520931372699</v>
      </c>
    </row>
    <row r="97" spans="1:10" hidden="1">
      <c r="A97">
        <v>65</v>
      </c>
      <c r="B97" s="1">
        <f t="shared" si="5"/>
        <v>1232636.959829842</v>
      </c>
      <c r="C97" s="1">
        <f t="shared" si="6"/>
        <v>12326.369598298419</v>
      </c>
      <c r="D97" s="1">
        <f t="shared" si="10"/>
        <v>18002.520931372699</v>
      </c>
      <c r="E97" s="1">
        <f t="shared" si="8"/>
        <v>1226960.8084967677</v>
      </c>
      <c r="F97" s="1"/>
      <c r="G97" s="1">
        <f t="shared" si="3"/>
        <v>0</v>
      </c>
      <c r="H97">
        <f t="shared" ref="H97:H160" si="11">IF($C$14*12=A97,$C$6*$C$15,0)</f>
        <v>0</v>
      </c>
      <c r="I97" s="1">
        <f t="shared" si="9"/>
        <v>18002.520931372699</v>
      </c>
      <c r="J97" s="1">
        <f t="shared" si="4"/>
        <v>18002.520931372699</v>
      </c>
    </row>
    <row r="98" spans="1:10" hidden="1">
      <c r="A98">
        <v>66</v>
      </c>
      <c r="B98" s="1">
        <f t="shared" si="5"/>
        <v>1226960.8084967677</v>
      </c>
      <c r="C98" s="1">
        <f t="shared" si="6"/>
        <v>12269.608084967675</v>
      </c>
      <c r="D98" s="1">
        <f t="shared" si="10"/>
        <v>18002.520931372699</v>
      </c>
      <c r="E98" s="1">
        <f t="shared" si="8"/>
        <v>1221227.8956503626</v>
      </c>
      <c r="F98" s="1"/>
      <c r="G98" s="1">
        <f t="shared" ref="G98:G161" si="12">IF($C$8*12&lt;A98,0,($C$11/($C$8*12)))</f>
        <v>0</v>
      </c>
      <c r="H98">
        <f t="shared" si="11"/>
        <v>0</v>
      </c>
      <c r="I98" s="1">
        <f t="shared" si="9"/>
        <v>18002.520931372699</v>
      </c>
      <c r="J98" s="1">
        <f t="shared" ref="J98:J161" si="13">IF(E98=0,0,(I98+H98+G98+F98))</f>
        <v>18002.520931372699</v>
      </c>
    </row>
    <row r="99" spans="1:10" hidden="1">
      <c r="A99">
        <v>67</v>
      </c>
      <c r="B99" s="1">
        <f t="shared" ref="B99:B162" si="14">E98</f>
        <v>1221227.8956503626</v>
      </c>
      <c r="C99" s="1">
        <f t="shared" ref="C99:C162" si="15">B99*$C$7/12</f>
        <v>12212.278956503624</v>
      </c>
      <c r="D99" s="1">
        <f t="shared" si="10"/>
        <v>18002.520931372699</v>
      </c>
      <c r="E99" s="1">
        <f t="shared" si="8"/>
        <v>1215437.6536754936</v>
      </c>
      <c r="F99" s="1"/>
      <c r="G99" s="1">
        <f t="shared" si="12"/>
        <v>0</v>
      </c>
      <c r="H99">
        <f t="shared" si="11"/>
        <v>0</v>
      </c>
      <c r="I99" s="1">
        <f t="shared" si="9"/>
        <v>18002.520931372699</v>
      </c>
      <c r="J99" s="1">
        <f t="shared" si="13"/>
        <v>18002.520931372699</v>
      </c>
    </row>
    <row r="100" spans="1:10" hidden="1">
      <c r="A100">
        <v>68</v>
      </c>
      <c r="B100" s="1">
        <f t="shared" si="14"/>
        <v>1215437.6536754936</v>
      </c>
      <c r="C100" s="1">
        <f t="shared" si="15"/>
        <v>12154.376536754935</v>
      </c>
      <c r="D100" s="1">
        <f t="shared" si="10"/>
        <v>18002.520931372699</v>
      </c>
      <c r="E100" s="1">
        <f t="shared" si="8"/>
        <v>1209589.5092808758</v>
      </c>
      <c r="F100" s="1"/>
      <c r="G100" s="1">
        <f t="shared" si="12"/>
        <v>0</v>
      </c>
      <c r="H100">
        <f t="shared" si="11"/>
        <v>0</v>
      </c>
      <c r="I100" s="1">
        <f t="shared" si="9"/>
        <v>18002.520931372699</v>
      </c>
      <c r="J100" s="1">
        <f t="shared" si="13"/>
        <v>18002.520931372699</v>
      </c>
    </row>
    <row r="101" spans="1:10" hidden="1">
      <c r="A101">
        <v>69</v>
      </c>
      <c r="B101" s="1">
        <f t="shared" si="14"/>
        <v>1209589.5092808758</v>
      </c>
      <c r="C101" s="1">
        <f t="shared" si="15"/>
        <v>12095.895092808758</v>
      </c>
      <c r="D101" s="1">
        <f t="shared" si="10"/>
        <v>18002.520931372699</v>
      </c>
      <c r="E101" s="1">
        <f t="shared" si="8"/>
        <v>1203682.8834423118</v>
      </c>
      <c r="F101" s="1"/>
      <c r="G101" s="1">
        <f t="shared" si="12"/>
        <v>0</v>
      </c>
      <c r="H101">
        <f t="shared" si="11"/>
        <v>0</v>
      </c>
      <c r="I101" s="1">
        <f t="shared" si="9"/>
        <v>18002.520931372699</v>
      </c>
      <c r="J101" s="1">
        <f t="shared" si="13"/>
        <v>18002.520931372699</v>
      </c>
    </row>
    <row r="102" spans="1:10" hidden="1">
      <c r="A102">
        <v>70</v>
      </c>
      <c r="B102" s="1">
        <f t="shared" si="14"/>
        <v>1203682.8834423118</v>
      </c>
      <c r="C102" s="1">
        <f t="shared" si="15"/>
        <v>12036.828834423117</v>
      </c>
      <c r="D102" s="1">
        <f t="shared" si="10"/>
        <v>18002.520931372699</v>
      </c>
      <c r="E102" s="1">
        <f t="shared" si="8"/>
        <v>1197717.1913453622</v>
      </c>
      <c r="F102" s="1"/>
      <c r="G102" s="1">
        <f t="shared" si="12"/>
        <v>0</v>
      </c>
      <c r="H102">
        <f t="shared" si="11"/>
        <v>0</v>
      </c>
      <c r="I102" s="1">
        <f t="shared" si="9"/>
        <v>18002.520931372699</v>
      </c>
      <c r="J102" s="1">
        <f t="shared" si="13"/>
        <v>18002.520931372699</v>
      </c>
    </row>
    <row r="103" spans="1:10" hidden="1">
      <c r="A103">
        <v>71</v>
      </c>
      <c r="B103" s="1">
        <f t="shared" si="14"/>
        <v>1197717.1913453622</v>
      </c>
      <c r="C103" s="1">
        <f t="shared" si="15"/>
        <v>11977.171913453623</v>
      </c>
      <c r="D103" s="1">
        <f t="shared" si="10"/>
        <v>18002.520931372699</v>
      </c>
      <c r="E103" s="1">
        <f t="shared" si="8"/>
        <v>1191691.8423274432</v>
      </c>
      <c r="F103" s="1"/>
      <c r="G103" s="1">
        <f t="shared" si="12"/>
        <v>0</v>
      </c>
      <c r="H103">
        <f t="shared" si="11"/>
        <v>0</v>
      </c>
      <c r="I103" s="1">
        <f t="shared" si="9"/>
        <v>18002.520931372699</v>
      </c>
      <c r="J103" s="1">
        <f t="shared" si="13"/>
        <v>18002.520931372699</v>
      </c>
    </row>
    <row r="104" spans="1:10" hidden="1">
      <c r="A104">
        <v>72</v>
      </c>
      <c r="B104" s="1">
        <f t="shared" si="14"/>
        <v>1191691.8423274432</v>
      </c>
      <c r="C104" s="1">
        <f t="shared" si="15"/>
        <v>11916.918423274432</v>
      </c>
      <c r="D104" s="1">
        <f t="shared" si="10"/>
        <v>18002.520931372699</v>
      </c>
      <c r="E104" s="1">
        <f t="shared" si="8"/>
        <v>1185606.2398193451</v>
      </c>
      <c r="F104" s="1"/>
      <c r="G104" s="1">
        <f t="shared" si="12"/>
        <v>0</v>
      </c>
      <c r="H104">
        <f t="shared" si="11"/>
        <v>0</v>
      </c>
      <c r="I104" s="1">
        <f t="shared" si="9"/>
        <v>18002.520931372699</v>
      </c>
      <c r="J104" s="1">
        <f t="shared" si="13"/>
        <v>18002.520931372699</v>
      </c>
    </row>
    <row r="105" spans="1:10" hidden="1">
      <c r="A105">
        <v>73</v>
      </c>
      <c r="B105" s="1">
        <f t="shared" si="14"/>
        <v>1185606.2398193451</v>
      </c>
      <c r="C105" s="1">
        <f t="shared" si="15"/>
        <v>11856.06239819345</v>
      </c>
      <c r="D105" s="1">
        <f t="shared" si="10"/>
        <v>18002.520931372699</v>
      </c>
      <c r="E105" s="1">
        <f t="shared" si="8"/>
        <v>1179459.7812861658</v>
      </c>
      <c r="F105" s="1"/>
      <c r="G105" s="1">
        <f t="shared" si="12"/>
        <v>0</v>
      </c>
      <c r="H105">
        <f t="shared" si="11"/>
        <v>0</v>
      </c>
      <c r="I105" s="1">
        <f t="shared" si="9"/>
        <v>18002.520931372699</v>
      </c>
      <c r="J105" s="1">
        <f t="shared" si="13"/>
        <v>18002.520931372699</v>
      </c>
    </row>
    <row r="106" spans="1:10" hidden="1">
      <c r="A106">
        <v>74</v>
      </c>
      <c r="B106" s="1">
        <f t="shared" si="14"/>
        <v>1179459.7812861658</v>
      </c>
      <c r="C106" s="1">
        <f t="shared" si="15"/>
        <v>11794.597812861657</v>
      </c>
      <c r="D106" s="1">
        <f t="shared" si="10"/>
        <v>18002.520931372699</v>
      </c>
      <c r="E106" s="1">
        <f t="shared" si="8"/>
        <v>1173251.8581676548</v>
      </c>
      <c r="F106" s="1"/>
      <c r="G106" s="1">
        <f t="shared" si="12"/>
        <v>0</v>
      </c>
      <c r="H106">
        <f t="shared" si="11"/>
        <v>0</v>
      </c>
      <c r="I106" s="1">
        <f t="shared" si="9"/>
        <v>18002.520931372699</v>
      </c>
      <c r="J106" s="1">
        <f t="shared" si="13"/>
        <v>18002.520931372699</v>
      </c>
    </row>
    <row r="107" spans="1:10" hidden="1">
      <c r="A107">
        <v>75</v>
      </c>
      <c r="B107" s="1">
        <f t="shared" si="14"/>
        <v>1173251.8581676548</v>
      </c>
      <c r="C107" s="1">
        <f t="shared" si="15"/>
        <v>11732.51858167655</v>
      </c>
      <c r="D107" s="1">
        <f t="shared" si="10"/>
        <v>18002.520931372699</v>
      </c>
      <c r="E107" s="1">
        <f t="shared" si="8"/>
        <v>1166981.8558179587</v>
      </c>
      <c r="F107" s="1"/>
      <c r="G107" s="1">
        <f t="shared" si="12"/>
        <v>0</v>
      </c>
      <c r="H107">
        <f t="shared" si="11"/>
        <v>0</v>
      </c>
      <c r="I107" s="1">
        <f t="shared" si="9"/>
        <v>18002.520931372699</v>
      </c>
      <c r="J107" s="1">
        <f t="shared" si="13"/>
        <v>18002.520931372699</v>
      </c>
    </row>
    <row r="108" spans="1:10" hidden="1">
      <c r="A108">
        <v>76</v>
      </c>
      <c r="B108" s="1">
        <f t="shared" si="14"/>
        <v>1166981.8558179587</v>
      </c>
      <c r="C108" s="1">
        <f t="shared" si="15"/>
        <v>11669.818558179586</v>
      </c>
      <c r="D108" s="1">
        <f t="shared" si="10"/>
        <v>18002.520931372699</v>
      </c>
      <c r="E108" s="1">
        <f t="shared" si="8"/>
        <v>1160649.1534447656</v>
      </c>
      <c r="F108" s="1"/>
      <c r="G108" s="1">
        <f t="shared" si="12"/>
        <v>0</v>
      </c>
      <c r="H108">
        <f t="shared" si="11"/>
        <v>0</v>
      </c>
      <c r="I108" s="1">
        <f t="shared" si="9"/>
        <v>18002.520931372699</v>
      </c>
      <c r="J108" s="1">
        <f t="shared" si="13"/>
        <v>18002.520931372699</v>
      </c>
    </row>
    <row r="109" spans="1:10" hidden="1">
      <c r="A109">
        <v>77</v>
      </c>
      <c r="B109" s="1">
        <f t="shared" si="14"/>
        <v>1160649.1534447656</v>
      </c>
      <c r="C109" s="1">
        <f t="shared" si="15"/>
        <v>11606.491534447656</v>
      </c>
      <c r="D109" s="1">
        <f t="shared" si="10"/>
        <v>18002.520931372699</v>
      </c>
      <c r="E109" s="1">
        <f t="shared" si="8"/>
        <v>1154253.1240478407</v>
      </c>
      <c r="F109" s="1"/>
      <c r="G109" s="1">
        <f t="shared" si="12"/>
        <v>0</v>
      </c>
      <c r="H109">
        <f t="shared" si="11"/>
        <v>0</v>
      </c>
      <c r="I109" s="1">
        <f t="shared" si="9"/>
        <v>18002.520931372699</v>
      </c>
      <c r="J109" s="1">
        <f t="shared" si="13"/>
        <v>18002.520931372699</v>
      </c>
    </row>
    <row r="110" spans="1:10" hidden="1">
      <c r="A110">
        <v>78</v>
      </c>
      <c r="B110" s="1">
        <f t="shared" si="14"/>
        <v>1154253.1240478407</v>
      </c>
      <c r="C110" s="1">
        <f t="shared" si="15"/>
        <v>11542.531240478407</v>
      </c>
      <c r="D110" s="1">
        <f t="shared" si="10"/>
        <v>18002.520931372699</v>
      </c>
      <c r="E110" s="1">
        <f t="shared" si="8"/>
        <v>1147793.1343569465</v>
      </c>
      <c r="F110" s="1"/>
      <c r="G110" s="1">
        <f t="shared" si="12"/>
        <v>0</v>
      </c>
      <c r="H110">
        <f t="shared" si="11"/>
        <v>0</v>
      </c>
      <c r="I110" s="1">
        <f t="shared" si="9"/>
        <v>18002.520931372699</v>
      </c>
      <c r="J110" s="1">
        <f t="shared" si="13"/>
        <v>18002.520931372699</v>
      </c>
    </row>
    <row r="111" spans="1:10" hidden="1">
      <c r="A111">
        <v>79</v>
      </c>
      <c r="B111" s="1">
        <f t="shared" si="14"/>
        <v>1147793.1343569465</v>
      </c>
      <c r="C111" s="1">
        <f t="shared" si="15"/>
        <v>11477.931343569464</v>
      </c>
      <c r="D111" s="1">
        <f t="shared" si="10"/>
        <v>18002.520931372699</v>
      </c>
      <c r="E111" s="1">
        <f t="shared" si="8"/>
        <v>1141268.5447691432</v>
      </c>
      <c r="F111" s="1"/>
      <c r="G111" s="1">
        <f t="shared" si="12"/>
        <v>0</v>
      </c>
      <c r="H111">
        <f t="shared" si="11"/>
        <v>0</v>
      </c>
      <c r="I111" s="1">
        <f t="shared" si="9"/>
        <v>18002.520931372699</v>
      </c>
      <c r="J111" s="1">
        <f t="shared" si="13"/>
        <v>18002.520931372699</v>
      </c>
    </row>
    <row r="112" spans="1:10" hidden="1">
      <c r="A112">
        <v>80</v>
      </c>
      <c r="B112" s="1">
        <f t="shared" si="14"/>
        <v>1141268.5447691432</v>
      </c>
      <c r="C112" s="1">
        <f t="shared" si="15"/>
        <v>11412.685447691432</v>
      </c>
      <c r="D112" s="1">
        <f t="shared" si="10"/>
        <v>18002.520931372699</v>
      </c>
      <c r="E112" s="1">
        <f t="shared" si="8"/>
        <v>1134678.709285462</v>
      </c>
      <c r="F112" s="1"/>
      <c r="G112" s="1">
        <f t="shared" si="12"/>
        <v>0</v>
      </c>
      <c r="H112">
        <f t="shared" si="11"/>
        <v>0</v>
      </c>
      <c r="I112" s="1">
        <f t="shared" si="9"/>
        <v>18002.520931372699</v>
      </c>
      <c r="J112" s="1">
        <f t="shared" si="13"/>
        <v>18002.520931372699</v>
      </c>
    </row>
    <row r="113" spans="1:10" hidden="1">
      <c r="A113">
        <v>81</v>
      </c>
      <c r="B113" s="1">
        <f t="shared" si="14"/>
        <v>1134678.709285462</v>
      </c>
      <c r="C113" s="1">
        <f t="shared" si="15"/>
        <v>11346.78709285462</v>
      </c>
      <c r="D113" s="1">
        <f t="shared" si="10"/>
        <v>18002.520931372699</v>
      </c>
      <c r="E113" s="1">
        <f t="shared" si="8"/>
        <v>1128022.9754469441</v>
      </c>
      <c r="F113" s="1"/>
      <c r="G113" s="1">
        <f t="shared" si="12"/>
        <v>0</v>
      </c>
      <c r="H113">
        <f t="shared" si="11"/>
        <v>0</v>
      </c>
      <c r="I113" s="1">
        <f t="shared" si="9"/>
        <v>18002.520931372699</v>
      </c>
      <c r="J113" s="1">
        <f t="shared" si="13"/>
        <v>18002.520931372699</v>
      </c>
    </row>
    <row r="114" spans="1:10" hidden="1">
      <c r="A114">
        <v>82</v>
      </c>
      <c r="B114" s="1">
        <f t="shared" si="14"/>
        <v>1128022.9754469441</v>
      </c>
      <c r="C114" s="1">
        <f t="shared" si="15"/>
        <v>11280.229754469439</v>
      </c>
      <c r="D114" s="1">
        <f t="shared" si="10"/>
        <v>18002.520931372699</v>
      </c>
      <c r="E114" s="1">
        <f t="shared" si="8"/>
        <v>1121300.6842700408</v>
      </c>
      <c r="F114" s="1"/>
      <c r="G114" s="1">
        <f t="shared" si="12"/>
        <v>0</v>
      </c>
      <c r="H114">
        <f t="shared" si="11"/>
        <v>0</v>
      </c>
      <c r="I114" s="1">
        <f t="shared" si="9"/>
        <v>18002.520931372699</v>
      </c>
      <c r="J114" s="1">
        <f t="shared" si="13"/>
        <v>18002.520931372699</v>
      </c>
    </row>
    <row r="115" spans="1:10" hidden="1">
      <c r="A115">
        <v>83</v>
      </c>
      <c r="B115" s="1">
        <f t="shared" si="14"/>
        <v>1121300.6842700408</v>
      </c>
      <c r="C115" s="1">
        <f t="shared" si="15"/>
        <v>11213.006842700408</v>
      </c>
      <c r="D115" s="1">
        <f t="shared" si="10"/>
        <v>18002.520931372699</v>
      </c>
      <c r="E115" s="1">
        <f t="shared" si="8"/>
        <v>1114511.1701813685</v>
      </c>
      <c r="F115" s="1"/>
      <c r="G115" s="1">
        <f t="shared" si="12"/>
        <v>0</v>
      </c>
      <c r="H115">
        <f t="shared" si="11"/>
        <v>0</v>
      </c>
      <c r="I115" s="1">
        <f t="shared" si="9"/>
        <v>18002.520931372699</v>
      </c>
      <c r="J115" s="1">
        <f t="shared" si="13"/>
        <v>18002.520931372699</v>
      </c>
    </row>
    <row r="116" spans="1:10" hidden="1">
      <c r="A116">
        <v>84</v>
      </c>
      <c r="B116" s="1">
        <f t="shared" si="14"/>
        <v>1114511.1701813685</v>
      </c>
      <c r="C116" s="1">
        <f t="shared" si="15"/>
        <v>11145.111701813685</v>
      </c>
      <c r="D116" s="1">
        <f t="shared" si="10"/>
        <v>18002.520931372699</v>
      </c>
      <c r="E116" s="1">
        <f t="shared" si="8"/>
        <v>1107653.7609518096</v>
      </c>
      <c r="F116" s="1"/>
      <c r="G116" s="1">
        <f t="shared" si="12"/>
        <v>0</v>
      </c>
      <c r="H116">
        <f t="shared" si="11"/>
        <v>0</v>
      </c>
      <c r="I116" s="1">
        <f t="shared" si="9"/>
        <v>18002.520931372699</v>
      </c>
      <c r="J116" s="1">
        <f t="shared" si="13"/>
        <v>18002.520931372699</v>
      </c>
    </row>
    <row r="117" spans="1:10" hidden="1">
      <c r="A117">
        <v>85</v>
      </c>
      <c r="B117" s="1">
        <f t="shared" si="14"/>
        <v>1107653.7609518096</v>
      </c>
      <c r="C117" s="1">
        <f t="shared" si="15"/>
        <v>11076.537609518096</v>
      </c>
      <c r="D117" s="1">
        <f t="shared" si="10"/>
        <v>18002.520931372699</v>
      </c>
      <c r="E117" s="1">
        <f t="shared" si="8"/>
        <v>1100727.777629955</v>
      </c>
      <c r="F117" s="1"/>
      <c r="G117" s="1">
        <f t="shared" si="12"/>
        <v>0</v>
      </c>
      <c r="H117">
        <f t="shared" si="11"/>
        <v>0</v>
      </c>
      <c r="I117" s="1">
        <f t="shared" si="9"/>
        <v>18002.520931372699</v>
      </c>
      <c r="J117" s="1">
        <f t="shared" si="13"/>
        <v>18002.520931372699</v>
      </c>
    </row>
    <row r="118" spans="1:10" hidden="1">
      <c r="A118">
        <v>86</v>
      </c>
      <c r="B118" s="1">
        <f t="shared" si="14"/>
        <v>1100727.777629955</v>
      </c>
      <c r="C118" s="1">
        <f t="shared" si="15"/>
        <v>11007.277776299548</v>
      </c>
      <c r="D118" s="1">
        <f t="shared" si="10"/>
        <v>18002.520931372699</v>
      </c>
      <c r="E118" s="1">
        <f t="shared" si="8"/>
        <v>1093732.5344748818</v>
      </c>
      <c r="F118" s="1"/>
      <c r="G118" s="1">
        <f t="shared" si="12"/>
        <v>0</v>
      </c>
      <c r="H118">
        <f t="shared" si="11"/>
        <v>0</v>
      </c>
      <c r="I118" s="1">
        <f t="shared" si="9"/>
        <v>18002.520931372699</v>
      </c>
      <c r="J118" s="1">
        <f t="shared" si="13"/>
        <v>18002.520931372699</v>
      </c>
    </row>
    <row r="119" spans="1:10" hidden="1">
      <c r="A119">
        <v>87</v>
      </c>
      <c r="B119" s="1">
        <f t="shared" si="14"/>
        <v>1093732.5344748818</v>
      </c>
      <c r="C119" s="1">
        <f t="shared" si="15"/>
        <v>10937.325344748817</v>
      </c>
      <c r="D119" s="1">
        <f t="shared" si="10"/>
        <v>18002.520931372699</v>
      </c>
      <c r="E119" s="1">
        <f t="shared" si="8"/>
        <v>1086667.338888258</v>
      </c>
      <c r="F119" s="1"/>
      <c r="G119" s="1">
        <f t="shared" si="12"/>
        <v>0</v>
      </c>
      <c r="H119">
        <f t="shared" si="11"/>
        <v>0</v>
      </c>
      <c r="I119" s="1">
        <f t="shared" si="9"/>
        <v>18002.520931372699</v>
      </c>
      <c r="J119" s="1">
        <f t="shared" si="13"/>
        <v>18002.520931372699</v>
      </c>
    </row>
    <row r="120" spans="1:10" hidden="1">
      <c r="A120">
        <v>88</v>
      </c>
      <c r="B120" s="1">
        <f t="shared" si="14"/>
        <v>1086667.338888258</v>
      </c>
      <c r="C120" s="1">
        <f t="shared" si="15"/>
        <v>10866.673388882578</v>
      </c>
      <c r="D120" s="1">
        <f t="shared" si="10"/>
        <v>18002.520931372699</v>
      </c>
      <c r="E120" s="1">
        <f t="shared" si="8"/>
        <v>1079531.4913457679</v>
      </c>
      <c r="F120" s="1"/>
      <c r="G120" s="1">
        <f t="shared" si="12"/>
        <v>0</v>
      </c>
      <c r="H120">
        <f t="shared" si="11"/>
        <v>0</v>
      </c>
      <c r="I120" s="1">
        <f t="shared" si="9"/>
        <v>18002.520931372699</v>
      </c>
      <c r="J120" s="1">
        <f t="shared" si="13"/>
        <v>18002.520931372699</v>
      </c>
    </row>
    <row r="121" spans="1:10" hidden="1">
      <c r="A121">
        <v>89</v>
      </c>
      <c r="B121" s="1">
        <f t="shared" si="14"/>
        <v>1079531.4913457679</v>
      </c>
      <c r="C121" s="1">
        <f t="shared" si="15"/>
        <v>10795.314913457678</v>
      </c>
      <c r="D121" s="1">
        <f t="shared" si="10"/>
        <v>18002.520931372699</v>
      </c>
      <c r="E121" s="1">
        <f t="shared" si="8"/>
        <v>1072324.2853278529</v>
      </c>
      <c r="F121" s="1"/>
      <c r="G121" s="1">
        <f t="shared" si="12"/>
        <v>0</v>
      </c>
      <c r="H121">
        <f t="shared" si="11"/>
        <v>0</v>
      </c>
      <c r="I121" s="1">
        <f t="shared" si="9"/>
        <v>18002.520931372699</v>
      </c>
      <c r="J121" s="1">
        <f t="shared" si="13"/>
        <v>18002.520931372699</v>
      </c>
    </row>
    <row r="122" spans="1:10" hidden="1">
      <c r="A122">
        <v>90</v>
      </c>
      <c r="B122" s="1">
        <f t="shared" si="14"/>
        <v>1072324.2853278529</v>
      </c>
      <c r="C122" s="1">
        <f t="shared" si="15"/>
        <v>10723.242853278529</v>
      </c>
      <c r="D122" s="1">
        <f t="shared" si="10"/>
        <v>18002.520931372699</v>
      </c>
      <c r="E122" s="1">
        <f t="shared" ref="E122:E185" si="16">IF(I121=E121,0,(B122+C122-D122))</f>
        <v>1065045.0072497588</v>
      </c>
      <c r="F122" s="1"/>
      <c r="G122" s="1">
        <f t="shared" si="12"/>
        <v>0</v>
      </c>
      <c r="H122">
        <f t="shared" si="11"/>
        <v>0</v>
      </c>
      <c r="I122" s="1">
        <f t="shared" ref="I122:I185" si="17">IF(H122&gt;0,(E122),IF(I121=E121,0,D122))</f>
        <v>18002.520931372699</v>
      </c>
      <c r="J122" s="1">
        <f t="shared" si="13"/>
        <v>18002.520931372699</v>
      </c>
    </row>
    <row r="123" spans="1:10" hidden="1">
      <c r="A123">
        <v>91</v>
      </c>
      <c r="B123" s="1">
        <f t="shared" si="14"/>
        <v>1065045.0072497588</v>
      </c>
      <c r="C123" s="1">
        <f t="shared" si="15"/>
        <v>10650.450072497588</v>
      </c>
      <c r="D123" s="1">
        <f t="shared" si="10"/>
        <v>18002.520931372699</v>
      </c>
      <c r="E123" s="1">
        <f t="shared" si="16"/>
        <v>1057692.9363908838</v>
      </c>
      <c r="F123" s="1"/>
      <c r="G123" s="1">
        <f t="shared" si="12"/>
        <v>0</v>
      </c>
      <c r="H123">
        <f t="shared" si="11"/>
        <v>0</v>
      </c>
      <c r="I123" s="1">
        <f t="shared" si="17"/>
        <v>18002.520931372699</v>
      </c>
      <c r="J123" s="1">
        <f t="shared" si="13"/>
        <v>18002.520931372699</v>
      </c>
    </row>
    <row r="124" spans="1:10" hidden="1">
      <c r="A124">
        <v>92</v>
      </c>
      <c r="B124" s="1">
        <f t="shared" si="14"/>
        <v>1057692.9363908838</v>
      </c>
      <c r="C124" s="1">
        <f t="shared" si="15"/>
        <v>10576.929363908837</v>
      </c>
      <c r="D124" s="1">
        <f t="shared" si="10"/>
        <v>18002.520931372699</v>
      </c>
      <c r="E124" s="1">
        <f t="shared" si="16"/>
        <v>1050267.34482342</v>
      </c>
      <c r="F124" s="1"/>
      <c r="G124" s="1">
        <f t="shared" si="12"/>
        <v>0</v>
      </c>
      <c r="H124">
        <f t="shared" si="11"/>
        <v>0</v>
      </c>
      <c r="I124" s="1">
        <f t="shared" si="17"/>
        <v>18002.520931372699</v>
      </c>
      <c r="J124" s="1">
        <f t="shared" si="13"/>
        <v>18002.520931372699</v>
      </c>
    </row>
    <row r="125" spans="1:10" hidden="1">
      <c r="A125">
        <v>93</v>
      </c>
      <c r="B125" s="1">
        <f t="shared" si="14"/>
        <v>1050267.34482342</v>
      </c>
      <c r="C125" s="1">
        <f t="shared" si="15"/>
        <v>10502.6734482342</v>
      </c>
      <c r="D125" s="1">
        <f t="shared" si="10"/>
        <v>18002.520931372699</v>
      </c>
      <c r="E125" s="1">
        <f t="shared" si="16"/>
        <v>1042767.4973402815</v>
      </c>
      <c r="F125" s="1"/>
      <c r="G125" s="1">
        <f t="shared" si="12"/>
        <v>0</v>
      </c>
      <c r="H125">
        <f t="shared" si="11"/>
        <v>0</v>
      </c>
      <c r="I125" s="1">
        <f t="shared" si="17"/>
        <v>18002.520931372699</v>
      </c>
      <c r="J125" s="1">
        <f t="shared" si="13"/>
        <v>18002.520931372699</v>
      </c>
    </row>
    <row r="126" spans="1:10" hidden="1">
      <c r="A126">
        <v>94</v>
      </c>
      <c r="B126" s="1">
        <f t="shared" si="14"/>
        <v>1042767.4973402815</v>
      </c>
      <c r="C126" s="1">
        <f t="shared" si="15"/>
        <v>10427.674973402814</v>
      </c>
      <c r="D126" s="1">
        <f t="shared" si="10"/>
        <v>18002.520931372699</v>
      </c>
      <c r="E126" s="1">
        <f t="shared" si="16"/>
        <v>1035192.6513823117</v>
      </c>
      <c r="F126" s="1"/>
      <c r="G126" s="1">
        <f t="shared" si="12"/>
        <v>0</v>
      </c>
      <c r="H126">
        <f t="shared" si="11"/>
        <v>0</v>
      </c>
      <c r="I126" s="1">
        <f t="shared" si="17"/>
        <v>18002.520931372699</v>
      </c>
      <c r="J126" s="1">
        <f t="shared" si="13"/>
        <v>18002.520931372699</v>
      </c>
    </row>
    <row r="127" spans="1:10" hidden="1">
      <c r="A127">
        <v>95</v>
      </c>
      <c r="B127" s="1">
        <f t="shared" si="14"/>
        <v>1035192.6513823117</v>
      </c>
      <c r="C127" s="1">
        <f t="shared" si="15"/>
        <v>10351.926513823117</v>
      </c>
      <c r="D127" s="1">
        <f t="shared" si="10"/>
        <v>18002.520931372699</v>
      </c>
      <c r="E127" s="1">
        <f t="shared" si="16"/>
        <v>1027542.0569647622</v>
      </c>
      <c r="F127" s="1"/>
      <c r="G127" s="1">
        <f t="shared" si="12"/>
        <v>0</v>
      </c>
      <c r="H127">
        <f t="shared" si="11"/>
        <v>0</v>
      </c>
      <c r="I127" s="1">
        <f t="shared" si="17"/>
        <v>18002.520931372699</v>
      </c>
      <c r="J127" s="1">
        <f t="shared" si="13"/>
        <v>18002.520931372699</v>
      </c>
    </row>
    <row r="128" spans="1:10" hidden="1">
      <c r="A128">
        <v>96</v>
      </c>
      <c r="B128" s="1">
        <f t="shared" si="14"/>
        <v>1027542.0569647622</v>
      </c>
      <c r="C128" s="1">
        <f t="shared" si="15"/>
        <v>10275.420569647622</v>
      </c>
      <c r="D128" s="1">
        <f t="shared" si="10"/>
        <v>18002.520931372699</v>
      </c>
      <c r="E128" s="1">
        <f t="shared" si="16"/>
        <v>1019814.9566030371</v>
      </c>
      <c r="F128" s="1"/>
      <c r="G128" s="1">
        <f t="shared" si="12"/>
        <v>0</v>
      </c>
      <c r="H128">
        <f t="shared" si="11"/>
        <v>0</v>
      </c>
      <c r="I128" s="1">
        <f t="shared" si="17"/>
        <v>18002.520931372699</v>
      </c>
      <c r="J128" s="1">
        <f t="shared" si="13"/>
        <v>18002.520931372699</v>
      </c>
    </row>
    <row r="129" spans="1:10" hidden="1">
      <c r="A129">
        <v>97</v>
      </c>
      <c r="B129" s="1">
        <f t="shared" si="14"/>
        <v>1019814.9566030371</v>
      </c>
      <c r="C129" s="1">
        <f t="shared" si="15"/>
        <v>10198.14956603037</v>
      </c>
      <c r="D129" s="1">
        <f t="shared" si="10"/>
        <v>18002.520931372699</v>
      </c>
      <c r="E129" s="1">
        <f t="shared" si="16"/>
        <v>1012010.5852376948</v>
      </c>
      <c r="F129" s="1"/>
      <c r="G129" s="1">
        <f t="shared" si="12"/>
        <v>0</v>
      </c>
      <c r="H129">
        <f t="shared" si="11"/>
        <v>0</v>
      </c>
      <c r="I129" s="1">
        <f t="shared" si="17"/>
        <v>18002.520931372699</v>
      </c>
      <c r="J129" s="1">
        <f t="shared" si="13"/>
        <v>18002.520931372699</v>
      </c>
    </row>
    <row r="130" spans="1:10" hidden="1">
      <c r="A130">
        <v>98</v>
      </c>
      <c r="B130" s="1">
        <f t="shared" si="14"/>
        <v>1012010.5852376948</v>
      </c>
      <c r="C130" s="1">
        <f t="shared" si="15"/>
        <v>10120.105852376948</v>
      </c>
      <c r="D130" s="1">
        <f t="shared" si="10"/>
        <v>18002.520931372699</v>
      </c>
      <c r="E130" s="1">
        <f t="shared" si="16"/>
        <v>1004128.170158699</v>
      </c>
      <c r="F130" s="1"/>
      <c r="G130" s="1">
        <f t="shared" si="12"/>
        <v>0</v>
      </c>
      <c r="H130">
        <f t="shared" si="11"/>
        <v>0</v>
      </c>
      <c r="I130" s="1">
        <f t="shared" si="17"/>
        <v>18002.520931372699</v>
      </c>
      <c r="J130" s="1">
        <f t="shared" si="13"/>
        <v>18002.520931372699</v>
      </c>
    </row>
    <row r="131" spans="1:10" hidden="1">
      <c r="A131">
        <v>99</v>
      </c>
      <c r="B131" s="1">
        <f t="shared" si="14"/>
        <v>1004128.170158699</v>
      </c>
      <c r="C131" s="1">
        <f t="shared" si="15"/>
        <v>10041.28170158699</v>
      </c>
      <c r="D131" s="1">
        <f t="shared" si="10"/>
        <v>18002.520931372699</v>
      </c>
      <c r="E131" s="1">
        <f t="shared" si="16"/>
        <v>996166.93092891341</v>
      </c>
      <c r="F131" s="1"/>
      <c r="G131" s="1">
        <f t="shared" si="12"/>
        <v>0</v>
      </c>
      <c r="H131">
        <f t="shared" si="11"/>
        <v>0</v>
      </c>
      <c r="I131" s="1">
        <f t="shared" si="17"/>
        <v>18002.520931372699</v>
      </c>
      <c r="J131" s="1">
        <f t="shared" si="13"/>
        <v>18002.520931372699</v>
      </c>
    </row>
    <row r="132" spans="1:10" hidden="1">
      <c r="A132">
        <v>100</v>
      </c>
      <c r="B132" s="1">
        <f t="shared" si="14"/>
        <v>996166.93092891341</v>
      </c>
      <c r="C132" s="1">
        <f t="shared" si="15"/>
        <v>9961.6693092891346</v>
      </c>
      <c r="D132" s="1">
        <f t="shared" si="10"/>
        <v>18002.520931372699</v>
      </c>
      <c r="E132" s="1">
        <f t="shared" si="16"/>
        <v>988126.07930682984</v>
      </c>
      <c r="F132" s="1"/>
      <c r="G132" s="1">
        <f t="shared" si="12"/>
        <v>0</v>
      </c>
      <c r="H132">
        <f t="shared" si="11"/>
        <v>0</v>
      </c>
      <c r="I132" s="1">
        <f t="shared" si="17"/>
        <v>18002.520931372699</v>
      </c>
      <c r="J132" s="1">
        <f t="shared" si="13"/>
        <v>18002.520931372699</v>
      </c>
    </row>
    <row r="133" spans="1:10" hidden="1">
      <c r="A133">
        <v>101</v>
      </c>
      <c r="B133" s="1">
        <f t="shared" si="14"/>
        <v>988126.07930682984</v>
      </c>
      <c r="C133" s="1">
        <f t="shared" si="15"/>
        <v>9881.2607930682989</v>
      </c>
      <c r="D133" s="1">
        <f t="shared" si="10"/>
        <v>18002.520931372699</v>
      </c>
      <c r="E133" s="1">
        <f t="shared" si="16"/>
        <v>980004.81916852552</v>
      </c>
      <c r="F133" s="1"/>
      <c r="G133" s="1">
        <f t="shared" si="12"/>
        <v>0</v>
      </c>
      <c r="H133">
        <f t="shared" si="11"/>
        <v>0</v>
      </c>
      <c r="I133" s="1">
        <f t="shared" si="17"/>
        <v>18002.520931372699</v>
      </c>
      <c r="J133" s="1">
        <f t="shared" si="13"/>
        <v>18002.520931372699</v>
      </c>
    </row>
    <row r="134" spans="1:10" hidden="1">
      <c r="A134">
        <v>102</v>
      </c>
      <c r="B134" s="1">
        <f t="shared" si="14"/>
        <v>980004.81916852552</v>
      </c>
      <c r="C134" s="1">
        <f t="shared" si="15"/>
        <v>9800.048191685255</v>
      </c>
      <c r="D134" s="1">
        <f t="shared" si="10"/>
        <v>18002.520931372699</v>
      </c>
      <c r="E134" s="1">
        <f t="shared" si="16"/>
        <v>971802.34642883809</v>
      </c>
      <c r="F134" s="1"/>
      <c r="G134" s="1">
        <f t="shared" si="12"/>
        <v>0</v>
      </c>
      <c r="H134">
        <f t="shared" si="11"/>
        <v>0</v>
      </c>
      <c r="I134" s="1">
        <f t="shared" si="17"/>
        <v>18002.520931372699</v>
      </c>
      <c r="J134" s="1">
        <f t="shared" si="13"/>
        <v>18002.520931372699</v>
      </c>
    </row>
    <row r="135" spans="1:10" hidden="1">
      <c r="A135">
        <v>103</v>
      </c>
      <c r="B135" s="1">
        <f t="shared" si="14"/>
        <v>971802.34642883809</v>
      </c>
      <c r="C135" s="1">
        <f t="shared" si="15"/>
        <v>9718.0234642883806</v>
      </c>
      <c r="D135" s="1">
        <f t="shared" si="10"/>
        <v>18002.520931372699</v>
      </c>
      <c r="E135" s="1">
        <f t="shared" si="16"/>
        <v>963517.84896175377</v>
      </c>
      <c r="F135" s="1"/>
      <c r="G135" s="1">
        <f t="shared" si="12"/>
        <v>0</v>
      </c>
      <c r="H135">
        <f t="shared" si="11"/>
        <v>0</v>
      </c>
      <c r="I135" s="1">
        <f t="shared" si="17"/>
        <v>18002.520931372699</v>
      </c>
      <c r="J135" s="1">
        <f t="shared" si="13"/>
        <v>18002.520931372699</v>
      </c>
    </row>
    <row r="136" spans="1:10" hidden="1">
      <c r="A136">
        <v>104</v>
      </c>
      <c r="B136" s="1">
        <f t="shared" si="14"/>
        <v>963517.84896175377</v>
      </c>
      <c r="C136" s="1">
        <f t="shared" si="15"/>
        <v>9635.1784896175377</v>
      </c>
      <c r="D136" s="1">
        <f t="shared" si="10"/>
        <v>18002.520931372699</v>
      </c>
      <c r="E136" s="1">
        <f t="shared" si="16"/>
        <v>955150.50651999866</v>
      </c>
      <c r="F136" s="1"/>
      <c r="G136" s="1">
        <f t="shared" si="12"/>
        <v>0</v>
      </c>
      <c r="H136">
        <f t="shared" si="11"/>
        <v>0</v>
      </c>
      <c r="I136" s="1">
        <f t="shared" si="17"/>
        <v>18002.520931372699</v>
      </c>
      <c r="J136" s="1">
        <f t="shared" si="13"/>
        <v>18002.520931372699</v>
      </c>
    </row>
    <row r="137" spans="1:10" hidden="1">
      <c r="A137">
        <v>105</v>
      </c>
      <c r="B137" s="1">
        <f t="shared" si="14"/>
        <v>955150.50651999866</v>
      </c>
      <c r="C137" s="1">
        <f t="shared" si="15"/>
        <v>9551.5050651999863</v>
      </c>
      <c r="D137" s="1">
        <f t="shared" si="10"/>
        <v>18002.520931372699</v>
      </c>
      <c r="E137" s="1">
        <f t="shared" si="16"/>
        <v>946699.49065382604</v>
      </c>
      <c r="F137" s="1"/>
      <c r="G137" s="1">
        <f t="shared" si="12"/>
        <v>0</v>
      </c>
      <c r="H137">
        <f t="shared" si="11"/>
        <v>0</v>
      </c>
      <c r="I137" s="1">
        <f t="shared" si="17"/>
        <v>18002.520931372699</v>
      </c>
      <c r="J137" s="1">
        <f t="shared" si="13"/>
        <v>18002.520931372699</v>
      </c>
    </row>
    <row r="138" spans="1:10" hidden="1">
      <c r="A138">
        <v>106</v>
      </c>
      <c r="B138" s="1">
        <f t="shared" si="14"/>
        <v>946699.49065382604</v>
      </c>
      <c r="C138" s="1">
        <f t="shared" si="15"/>
        <v>9466.9949065382589</v>
      </c>
      <c r="D138" s="1">
        <f t="shared" si="10"/>
        <v>18002.520931372699</v>
      </c>
      <c r="E138" s="1">
        <f t="shared" si="16"/>
        <v>938163.96462899167</v>
      </c>
      <c r="F138" s="1"/>
      <c r="G138" s="1">
        <f t="shared" si="12"/>
        <v>0</v>
      </c>
      <c r="H138">
        <f t="shared" si="11"/>
        <v>0</v>
      </c>
      <c r="I138" s="1">
        <f t="shared" si="17"/>
        <v>18002.520931372699</v>
      </c>
      <c r="J138" s="1">
        <f t="shared" si="13"/>
        <v>18002.520931372699</v>
      </c>
    </row>
    <row r="139" spans="1:10" hidden="1">
      <c r="A139">
        <v>107</v>
      </c>
      <c r="B139" s="1">
        <f t="shared" si="14"/>
        <v>938163.96462899167</v>
      </c>
      <c r="C139" s="1">
        <f t="shared" si="15"/>
        <v>9381.6396462899156</v>
      </c>
      <c r="D139" s="1">
        <f t="shared" si="10"/>
        <v>18002.520931372699</v>
      </c>
      <c r="E139" s="1">
        <f t="shared" si="16"/>
        <v>929543.08334390889</v>
      </c>
      <c r="F139" s="1"/>
      <c r="G139" s="1">
        <f t="shared" si="12"/>
        <v>0</v>
      </c>
      <c r="H139">
        <f t="shared" si="11"/>
        <v>0</v>
      </c>
      <c r="I139" s="1">
        <f t="shared" si="17"/>
        <v>18002.520931372699</v>
      </c>
      <c r="J139" s="1">
        <f t="shared" si="13"/>
        <v>18002.520931372699</v>
      </c>
    </row>
    <row r="140" spans="1:10" hidden="1">
      <c r="A140">
        <v>108</v>
      </c>
      <c r="B140" s="1">
        <f t="shared" si="14"/>
        <v>929543.08334390889</v>
      </c>
      <c r="C140" s="1">
        <f t="shared" si="15"/>
        <v>9295.430833439088</v>
      </c>
      <c r="D140" s="1">
        <f t="shared" si="10"/>
        <v>18002.520931372699</v>
      </c>
      <c r="E140" s="1">
        <f t="shared" si="16"/>
        <v>920835.99324597535</v>
      </c>
      <c r="F140" s="1"/>
      <c r="G140" s="1">
        <f t="shared" si="12"/>
        <v>0</v>
      </c>
      <c r="H140">
        <f t="shared" si="11"/>
        <v>0</v>
      </c>
      <c r="I140" s="1">
        <f t="shared" si="17"/>
        <v>18002.520931372699</v>
      </c>
      <c r="J140" s="1">
        <f t="shared" si="13"/>
        <v>18002.520931372699</v>
      </c>
    </row>
    <row r="141" spans="1:10" hidden="1">
      <c r="A141">
        <v>109</v>
      </c>
      <c r="B141" s="1">
        <f t="shared" si="14"/>
        <v>920835.99324597535</v>
      </c>
      <c r="C141" s="1">
        <f t="shared" si="15"/>
        <v>9208.3599324597526</v>
      </c>
      <c r="D141" s="1">
        <f t="shared" si="10"/>
        <v>18002.520931372699</v>
      </c>
      <c r="E141" s="1">
        <f t="shared" si="16"/>
        <v>912041.83224706247</v>
      </c>
      <c r="F141" s="1"/>
      <c r="G141" s="1">
        <f t="shared" si="12"/>
        <v>0</v>
      </c>
      <c r="H141">
        <f t="shared" si="11"/>
        <v>0</v>
      </c>
      <c r="I141" s="1">
        <f t="shared" si="17"/>
        <v>18002.520931372699</v>
      </c>
      <c r="J141" s="1">
        <f t="shared" si="13"/>
        <v>18002.520931372699</v>
      </c>
    </row>
    <row r="142" spans="1:10" hidden="1">
      <c r="A142">
        <v>110</v>
      </c>
      <c r="B142" s="1">
        <f t="shared" si="14"/>
        <v>912041.83224706247</v>
      </c>
      <c r="C142" s="1">
        <f t="shared" si="15"/>
        <v>9120.4183224706248</v>
      </c>
      <c r="D142" s="1">
        <f t="shared" si="10"/>
        <v>18002.520931372699</v>
      </c>
      <c r="E142" s="1">
        <f t="shared" si="16"/>
        <v>903159.72963816044</v>
      </c>
      <c r="F142" s="1"/>
      <c r="G142" s="1">
        <f t="shared" si="12"/>
        <v>0</v>
      </c>
      <c r="H142">
        <f t="shared" si="11"/>
        <v>0</v>
      </c>
      <c r="I142" s="1">
        <f t="shared" si="17"/>
        <v>18002.520931372699</v>
      </c>
      <c r="J142" s="1">
        <f t="shared" si="13"/>
        <v>18002.520931372699</v>
      </c>
    </row>
    <row r="143" spans="1:10" hidden="1">
      <c r="A143">
        <v>111</v>
      </c>
      <c r="B143" s="1">
        <f t="shared" si="14"/>
        <v>903159.72963816044</v>
      </c>
      <c r="C143" s="1">
        <f t="shared" si="15"/>
        <v>9031.5972963816039</v>
      </c>
      <c r="D143" s="1">
        <f t="shared" si="10"/>
        <v>18002.520931372699</v>
      </c>
      <c r="E143" s="1">
        <f t="shared" si="16"/>
        <v>894188.80600316939</v>
      </c>
      <c r="F143" s="1"/>
      <c r="G143" s="1">
        <f t="shared" si="12"/>
        <v>0</v>
      </c>
      <c r="H143">
        <f t="shared" si="11"/>
        <v>0</v>
      </c>
      <c r="I143" s="1">
        <f t="shared" si="17"/>
        <v>18002.520931372699</v>
      </c>
      <c r="J143" s="1">
        <f t="shared" si="13"/>
        <v>18002.520931372699</v>
      </c>
    </row>
    <row r="144" spans="1:10" hidden="1">
      <c r="A144">
        <v>112</v>
      </c>
      <c r="B144" s="1">
        <f t="shared" si="14"/>
        <v>894188.80600316939</v>
      </c>
      <c r="C144" s="1">
        <f t="shared" si="15"/>
        <v>8941.8880600316934</v>
      </c>
      <c r="D144" s="1">
        <f t="shared" si="10"/>
        <v>18002.520931372699</v>
      </c>
      <c r="E144" s="1">
        <f t="shared" si="16"/>
        <v>885128.17313182843</v>
      </c>
      <c r="F144" s="1"/>
      <c r="G144" s="1">
        <f t="shared" si="12"/>
        <v>0</v>
      </c>
      <c r="H144">
        <f t="shared" si="11"/>
        <v>0</v>
      </c>
      <c r="I144" s="1">
        <f t="shared" si="17"/>
        <v>18002.520931372699</v>
      </c>
      <c r="J144" s="1">
        <f t="shared" si="13"/>
        <v>18002.520931372699</v>
      </c>
    </row>
    <row r="145" spans="1:10" hidden="1">
      <c r="A145">
        <v>113</v>
      </c>
      <c r="B145" s="1">
        <f t="shared" si="14"/>
        <v>885128.17313182843</v>
      </c>
      <c r="C145" s="1">
        <f t="shared" si="15"/>
        <v>8851.2817313182841</v>
      </c>
      <c r="D145" s="1">
        <f t="shared" si="10"/>
        <v>18002.520931372699</v>
      </c>
      <c r="E145" s="1">
        <f t="shared" si="16"/>
        <v>875976.93393177411</v>
      </c>
      <c r="F145" s="1"/>
      <c r="G145" s="1">
        <f t="shared" si="12"/>
        <v>0</v>
      </c>
      <c r="H145">
        <f t="shared" si="11"/>
        <v>0</v>
      </c>
      <c r="I145" s="1">
        <f t="shared" si="17"/>
        <v>18002.520931372699</v>
      </c>
      <c r="J145" s="1">
        <f t="shared" si="13"/>
        <v>18002.520931372699</v>
      </c>
    </row>
    <row r="146" spans="1:10" hidden="1">
      <c r="A146">
        <v>114</v>
      </c>
      <c r="B146" s="1">
        <f t="shared" si="14"/>
        <v>875976.93393177411</v>
      </c>
      <c r="C146" s="1">
        <f t="shared" si="15"/>
        <v>8759.7693393177415</v>
      </c>
      <c r="D146" s="1">
        <f t="shared" si="10"/>
        <v>18002.520931372699</v>
      </c>
      <c r="E146" s="1">
        <f t="shared" si="16"/>
        <v>866734.18233971915</v>
      </c>
      <c r="F146" s="1"/>
      <c r="G146" s="1">
        <f t="shared" si="12"/>
        <v>0</v>
      </c>
      <c r="H146">
        <f t="shared" si="11"/>
        <v>0</v>
      </c>
      <c r="I146" s="1">
        <f t="shared" si="17"/>
        <v>18002.520931372699</v>
      </c>
      <c r="J146" s="1">
        <f t="shared" si="13"/>
        <v>18002.520931372699</v>
      </c>
    </row>
    <row r="147" spans="1:10" hidden="1">
      <c r="A147">
        <v>115</v>
      </c>
      <c r="B147" s="1">
        <f t="shared" si="14"/>
        <v>866734.18233971915</v>
      </c>
      <c r="C147" s="1">
        <f t="shared" si="15"/>
        <v>8667.3418233971915</v>
      </c>
      <c r="D147" s="1">
        <f t="shared" si="10"/>
        <v>18002.520931372699</v>
      </c>
      <c r="E147" s="1">
        <f t="shared" si="16"/>
        <v>857399.0032317437</v>
      </c>
      <c r="F147" s="1"/>
      <c r="G147" s="1">
        <f t="shared" si="12"/>
        <v>0</v>
      </c>
      <c r="H147">
        <f t="shared" si="11"/>
        <v>0</v>
      </c>
      <c r="I147" s="1">
        <f t="shared" si="17"/>
        <v>18002.520931372699</v>
      </c>
      <c r="J147" s="1">
        <f t="shared" si="13"/>
        <v>18002.520931372699</v>
      </c>
    </row>
    <row r="148" spans="1:10" hidden="1">
      <c r="A148">
        <v>116</v>
      </c>
      <c r="B148" s="1">
        <f t="shared" si="14"/>
        <v>857399.0032317437</v>
      </c>
      <c r="C148" s="1">
        <f t="shared" si="15"/>
        <v>8573.990032317437</v>
      </c>
      <c r="D148" s="1">
        <f t="shared" si="10"/>
        <v>18002.520931372699</v>
      </c>
      <c r="E148" s="1">
        <f t="shared" si="16"/>
        <v>847970.47233268851</v>
      </c>
      <c r="F148" s="1"/>
      <c r="G148" s="1">
        <f t="shared" si="12"/>
        <v>0</v>
      </c>
      <c r="H148">
        <f t="shared" si="11"/>
        <v>0</v>
      </c>
      <c r="I148" s="1">
        <f t="shared" si="17"/>
        <v>18002.520931372699</v>
      </c>
      <c r="J148" s="1">
        <f t="shared" si="13"/>
        <v>18002.520931372699</v>
      </c>
    </row>
    <row r="149" spans="1:10" hidden="1">
      <c r="A149">
        <v>117</v>
      </c>
      <c r="B149" s="1">
        <f t="shared" si="14"/>
        <v>847970.47233268851</v>
      </c>
      <c r="C149" s="1">
        <f t="shared" si="15"/>
        <v>8479.7047233268841</v>
      </c>
      <c r="D149" s="1">
        <f t="shared" si="10"/>
        <v>18002.520931372699</v>
      </c>
      <c r="E149" s="1">
        <f t="shared" si="16"/>
        <v>838447.6561246427</v>
      </c>
      <c r="F149" s="1"/>
      <c r="G149" s="1">
        <f t="shared" si="12"/>
        <v>0</v>
      </c>
      <c r="H149">
        <f t="shared" si="11"/>
        <v>0</v>
      </c>
      <c r="I149" s="1">
        <f t="shared" si="17"/>
        <v>18002.520931372699</v>
      </c>
      <c r="J149" s="1">
        <f t="shared" si="13"/>
        <v>18002.520931372699</v>
      </c>
    </row>
    <row r="150" spans="1:10" hidden="1">
      <c r="A150">
        <v>118</v>
      </c>
      <c r="B150" s="1">
        <f t="shared" si="14"/>
        <v>838447.6561246427</v>
      </c>
      <c r="C150" s="1">
        <f t="shared" si="15"/>
        <v>8384.4765612464271</v>
      </c>
      <c r="D150" s="1">
        <f t="shared" si="10"/>
        <v>18002.520931372699</v>
      </c>
      <c r="E150" s="1">
        <f t="shared" si="16"/>
        <v>828829.61175451649</v>
      </c>
      <c r="F150" s="1"/>
      <c r="G150" s="1">
        <f t="shared" si="12"/>
        <v>0</v>
      </c>
      <c r="H150">
        <f t="shared" si="11"/>
        <v>0</v>
      </c>
      <c r="I150" s="1">
        <f t="shared" si="17"/>
        <v>18002.520931372699</v>
      </c>
      <c r="J150" s="1">
        <f t="shared" si="13"/>
        <v>18002.520931372699</v>
      </c>
    </row>
    <row r="151" spans="1:10" hidden="1">
      <c r="A151">
        <v>119</v>
      </c>
      <c r="B151" s="1">
        <f t="shared" si="14"/>
        <v>828829.61175451649</v>
      </c>
      <c r="C151" s="1">
        <f t="shared" si="15"/>
        <v>8288.2961175451655</v>
      </c>
      <c r="D151" s="1">
        <f t="shared" si="10"/>
        <v>18002.520931372699</v>
      </c>
      <c r="E151" s="1">
        <f t="shared" si="16"/>
        <v>819115.38694068906</v>
      </c>
      <c r="F151" s="1"/>
      <c r="G151" s="1">
        <f t="shared" si="12"/>
        <v>0</v>
      </c>
      <c r="H151">
        <f t="shared" si="11"/>
        <v>0</v>
      </c>
      <c r="I151" s="1">
        <f t="shared" si="17"/>
        <v>18002.520931372699</v>
      </c>
      <c r="J151" s="1">
        <f t="shared" si="13"/>
        <v>18002.520931372699</v>
      </c>
    </row>
    <row r="152" spans="1:10" hidden="1">
      <c r="A152">
        <v>120</v>
      </c>
      <c r="B152" s="1">
        <f t="shared" si="14"/>
        <v>819115.38694068906</v>
      </c>
      <c r="C152" s="1">
        <f t="shared" si="15"/>
        <v>8191.1538694068904</v>
      </c>
      <c r="D152" s="1">
        <f t="shared" si="10"/>
        <v>18002.520931372699</v>
      </c>
      <c r="E152" s="1">
        <f t="shared" si="16"/>
        <v>809304.01987872331</v>
      </c>
      <c r="F152" s="1"/>
      <c r="G152" s="1">
        <f t="shared" si="12"/>
        <v>0</v>
      </c>
      <c r="H152">
        <f t="shared" si="11"/>
        <v>0</v>
      </c>
      <c r="I152" s="1">
        <f t="shared" si="17"/>
        <v>18002.520931372699</v>
      </c>
      <c r="J152" s="1">
        <f t="shared" si="13"/>
        <v>18002.520931372699</v>
      </c>
    </row>
    <row r="153" spans="1:10" hidden="1">
      <c r="A153">
        <v>121</v>
      </c>
      <c r="B153" s="1">
        <f t="shared" si="14"/>
        <v>809304.01987872331</v>
      </c>
      <c r="C153" s="1">
        <f t="shared" si="15"/>
        <v>8093.0401987872328</v>
      </c>
      <c r="D153" s="1">
        <f t="shared" si="10"/>
        <v>18002.520931372699</v>
      </c>
      <c r="E153" s="1">
        <f t="shared" si="16"/>
        <v>799394.53914613789</v>
      </c>
      <c r="F153" s="1"/>
      <c r="G153" s="1">
        <f t="shared" si="12"/>
        <v>0</v>
      </c>
      <c r="H153">
        <f t="shared" si="11"/>
        <v>0</v>
      </c>
      <c r="I153" s="1">
        <f t="shared" si="17"/>
        <v>18002.520931372699</v>
      </c>
      <c r="J153" s="1">
        <f t="shared" si="13"/>
        <v>18002.520931372699</v>
      </c>
    </row>
    <row r="154" spans="1:10" hidden="1">
      <c r="A154">
        <v>122</v>
      </c>
      <c r="B154" s="1">
        <f t="shared" si="14"/>
        <v>799394.53914613789</v>
      </c>
      <c r="C154" s="1">
        <f t="shared" si="15"/>
        <v>7993.9453914613778</v>
      </c>
      <c r="D154" s="1">
        <f t="shared" si="10"/>
        <v>18002.520931372699</v>
      </c>
      <c r="E154" s="1">
        <f t="shared" si="16"/>
        <v>789385.96360622661</v>
      </c>
      <c r="F154" s="1"/>
      <c r="G154" s="1">
        <f t="shared" si="12"/>
        <v>0</v>
      </c>
      <c r="H154">
        <f t="shared" si="11"/>
        <v>0</v>
      </c>
      <c r="I154" s="1">
        <f t="shared" si="17"/>
        <v>18002.520931372699</v>
      </c>
      <c r="J154" s="1">
        <f t="shared" si="13"/>
        <v>18002.520931372699</v>
      </c>
    </row>
    <row r="155" spans="1:10" hidden="1">
      <c r="A155">
        <v>123</v>
      </c>
      <c r="B155" s="1">
        <f t="shared" si="14"/>
        <v>789385.96360622661</v>
      </c>
      <c r="C155" s="1">
        <f t="shared" si="15"/>
        <v>7893.859636062266</v>
      </c>
      <c r="D155" s="1">
        <f t="shared" si="10"/>
        <v>18002.520931372699</v>
      </c>
      <c r="E155" s="1">
        <f t="shared" si="16"/>
        <v>779277.30231091625</v>
      </c>
      <c r="F155" s="1"/>
      <c r="G155" s="1">
        <f t="shared" si="12"/>
        <v>0</v>
      </c>
      <c r="H155">
        <f t="shared" si="11"/>
        <v>0</v>
      </c>
      <c r="I155" s="1">
        <f t="shared" si="17"/>
        <v>18002.520931372699</v>
      </c>
      <c r="J155" s="1">
        <f t="shared" si="13"/>
        <v>18002.520931372699</v>
      </c>
    </row>
    <row r="156" spans="1:10" hidden="1">
      <c r="A156">
        <v>124</v>
      </c>
      <c r="B156" s="1">
        <f t="shared" si="14"/>
        <v>779277.30231091625</v>
      </c>
      <c r="C156" s="1">
        <f t="shared" si="15"/>
        <v>7792.7730231091628</v>
      </c>
      <c r="D156" s="1">
        <f t="shared" si="10"/>
        <v>18002.520931372699</v>
      </c>
      <c r="E156" s="1">
        <f t="shared" si="16"/>
        <v>769067.55440265278</v>
      </c>
      <c r="F156" s="1"/>
      <c r="G156" s="1">
        <f t="shared" si="12"/>
        <v>0</v>
      </c>
      <c r="H156">
        <f t="shared" si="11"/>
        <v>0</v>
      </c>
      <c r="I156" s="1">
        <f t="shared" si="17"/>
        <v>18002.520931372699</v>
      </c>
      <c r="J156" s="1">
        <f t="shared" si="13"/>
        <v>18002.520931372699</v>
      </c>
    </row>
    <row r="157" spans="1:10" hidden="1">
      <c r="A157">
        <v>125</v>
      </c>
      <c r="B157" s="1">
        <f t="shared" si="14"/>
        <v>769067.55440265278</v>
      </c>
      <c r="C157" s="1">
        <f t="shared" si="15"/>
        <v>7690.6755440265269</v>
      </c>
      <c r="D157" s="1">
        <f t="shared" si="10"/>
        <v>18002.520931372699</v>
      </c>
      <c r="E157" s="1">
        <f t="shared" si="16"/>
        <v>758755.70901530667</v>
      </c>
      <c r="F157" s="1"/>
      <c r="G157" s="1">
        <f t="shared" si="12"/>
        <v>0</v>
      </c>
      <c r="H157">
        <f t="shared" si="11"/>
        <v>0</v>
      </c>
      <c r="I157" s="1">
        <f t="shared" si="17"/>
        <v>18002.520931372699</v>
      </c>
      <c r="J157" s="1">
        <f t="shared" si="13"/>
        <v>18002.520931372699</v>
      </c>
    </row>
    <row r="158" spans="1:10" hidden="1">
      <c r="A158">
        <v>126</v>
      </c>
      <c r="B158" s="1">
        <f t="shared" si="14"/>
        <v>758755.70901530667</v>
      </c>
      <c r="C158" s="1">
        <f t="shared" si="15"/>
        <v>7587.5570901530664</v>
      </c>
      <c r="D158" s="1">
        <f t="shared" ref="D158:D221" si="18">IF($C$8=(A157/12),0,D157)</f>
        <v>18002.520931372699</v>
      </c>
      <c r="E158" s="1">
        <f t="shared" si="16"/>
        <v>748340.74517408712</v>
      </c>
      <c r="F158" s="1"/>
      <c r="G158" s="1">
        <f t="shared" si="12"/>
        <v>0</v>
      </c>
      <c r="H158">
        <f t="shared" si="11"/>
        <v>0</v>
      </c>
      <c r="I158" s="1">
        <f t="shared" si="17"/>
        <v>18002.520931372699</v>
      </c>
      <c r="J158" s="1">
        <f t="shared" si="13"/>
        <v>18002.520931372699</v>
      </c>
    </row>
    <row r="159" spans="1:10" hidden="1">
      <c r="A159">
        <v>127</v>
      </c>
      <c r="B159" s="1">
        <f t="shared" si="14"/>
        <v>748340.74517408712</v>
      </c>
      <c r="C159" s="1">
        <f t="shared" si="15"/>
        <v>7483.4074517408708</v>
      </c>
      <c r="D159" s="1">
        <f t="shared" si="18"/>
        <v>18002.520931372699</v>
      </c>
      <c r="E159" s="1">
        <f t="shared" si="16"/>
        <v>737821.63169445528</v>
      </c>
      <c r="F159" s="1"/>
      <c r="G159" s="1">
        <f t="shared" si="12"/>
        <v>0</v>
      </c>
      <c r="H159">
        <f t="shared" si="11"/>
        <v>0</v>
      </c>
      <c r="I159" s="1">
        <f t="shared" si="17"/>
        <v>18002.520931372699</v>
      </c>
      <c r="J159" s="1">
        <f t="shared" si="13"/>
        <v>18002.520931372699</v>
      </c>
    </row>
    <row r="160" spans="1:10" hidden="1">
      <c r="A160">
        <v>128</v>
      </c>
      <c r="B160" s="1">
        <f t="shared" si="14"/>
        <v>737821.63169445528</v>
      </c>
      <c r="C160" s="1">
        <f t="shared" si="15"/>
        <v>7378.2163169445521</v>
      </c>
      <c r="D160" s="1">
        <f t="shared" si="18"/>
        <v>18002.520931372699</v>
      </c>
      <c r="E160" s="1">
        <f t="shared" si="16"/>
        <v>727197.3270800272</v>
      </c>
      <c r="F160" s="1"/>
      <c r="G160" s="1">
        <f t="shared" si="12"/>
        <v>0</v>
      </c>
      <c r="H160">
        <f t="shared" si="11"/>
        <v>0</v>
      </c>
      <c r="I160" s="1">
        <f t="shared" si="17"/>
        <v>18002.520931372699</v>
      </c>
      <c r="J160" s="1">
        <f t="shared" si="13"/>
        <v>18002.520931372699</v>
      </c>
    </row>
    <row r="161" spans="1:10" hidden="1">
      <c r="A161">
        <v>129</v>
      </c>
      <c r="B161" s="1">
        <f t="shared" si="14"/>
        <v>727197.3270800272</v>
      </c>
      <c r="C161" s="1">
        <f t="shared" si="15"/>
        <v>7271.9732708002712</v>
      </c>
      <c r="D161" s="1">
        <f t="shared" si="18"/>
        <v>18002.520931372699</v>
      </c>
      <c r="E161" s="1">
        <f t="shared" si="16"/>
        <v>716466.77941945486</v>
      </c>
      <c r="F161" s="1"/>
      <c r="G161" s="1">
        <f t="shared" si="12"/>
        <v>0</v>
      </c>
      <c r="H161">
        <f t="shared" ref="H161:H224" si="19">IF($C$14*12=A161,$C$6*$C$15,0)</f>
        <v>0</v>
      </c>
      <c r="I161" s="1">
        <f t="shared" si="17"/>
        <v>18002.520931372699</v>
      </c>
      <c r="J161" s="1">
        <f t="shared" si="13"/>
        <v>18002.520931372699</v>
      </c>
    </row>
    <row r="162" spans="1:10" hidden="1">
      <c r="A162">
        <v>130</v>
      </c>
      <c r="B162" s="1">
        <f t="shared" si="14"/>
        <v>716466.77941945486</v>
      </c>
      <c r="C162" s="1">
        <f t="shared" si="15"/>
        <v>7164.6677941945482</v>
      </c>
      <c r="D162" s="1">
        <f t="shared" si="18"/>
        <v>18002.520931372699</v>
      </c>
      <c r="E162" s="1">
        <f t="shared" si="16"/>
        <v>705628.92628227675</v>
      </c>
      <c r="F162" s="1"/>
      <c r="G162" s="1">
        <f t="shared" ref="G162:G225" si="20">IF($C$8*12&lt;A162,0,($C$11/($C$8*12)))</f>
        <v>0</v>
      </c>
      <c r="H162">
        <f t="shared" si="19"/>
        <v>0</v>
      </c>
      <c r="I162" s="1">
        <f t="shared" si="17"/>
        <v>18002.520931372699</v>
      </c>
      <c r="J162" s="1">
        <f t="shared" ref="J162:J225" si="21">IF(E162=0,0,(I162+H162+G162+F162))</f>
        <v>18002.520931372699</v>
      </c>
    </row>
    <row r="163" spans="1:10" hidden="1">
      <c r="A163">
        <v>131</v>
      </c>
      <c r="B163" s="1">
        <f t="shared" ref="B163:B226" si="22">E162</f>
        <v>705628.92628227675</v>
      </c>
      <c r="C163" s="1">
        <f t="shared" ref="C163:C226" si="23">B163*$C$7/12</f>
        <v>7056.2892628227673</v>
      </c>
      <c r="D163" s="1">
        <f t="shared" si="18"/>
        <v>18002.520931372699</v>
      </c>
      <c r="E163" s="1">
        <f t="shared" si="16"/>
        <v>694682.69461372681</v>
      </c>
      <c r="F163" s="1"/>
      <c r="G163" s="1">
        <f t="shared" si="20"/>
        <v>0</v>
      </c>
      <c r="H163">
        <f t="shared" si="19"/>
        <v>0</v>
      </c>
      <c r="I163" s="1">
        <f t="shared" si="17"/>
        <v>18002.520931372699</v>
      </c>
      <c r="J163" s="1">
        <f t="shared" si="21"/>
        <v>18002.520931372699</v>
      </c>
    </row>
    <row r="164" spans="1:10" hidden="1">
      <c r="A164">
        <v>132</v>
      </c>
      <c r="B164" s="1">
        <f t="shared" si="22"/>
        <v>694682.69461372681</v>
      </c>
      <c r="C164" s="1">
        <f t="shared" si="23"/>
        <v>6946.8269461372684</v>
      </c>
      <c r="D164" s="1">
        <f t="shared" si="18"/>
        <v>18002.520931372699</v>
      </c>
      <c r="E164" s="1">
        <f t="shared" si="16"/>
        <v>683627.0006284914</v>
      </c>
      <c r="F164" s="1"/>
      <c r="G164" s="1">
        <f t="shared" si="20"/>
        <v>0</v>
      </c>
      <c r="H164">
        <f t="shared" si="19"/>
        <v>0</v>
      </c>
      <c r="I164" s="1">
        <f t="shared" si="17"/>
        <v>18002.520931372699</v>
      </c>
      <c r="J164" s="1">
        <f t="shared" si="21"/>
        <v>18002.520931372699</v>
      </c>
    </row>
    <row r="165" spans="1:10" hidden="1">
      <c r="A165">
        <v>133</v>
      </c>
      <c r="B165" s="1">
        <f t="shared" si="22"/>
        <v>683627.0006284914</v>
      </c>
      <c r="C165" s="1">
        <f t="shared" si="23"/>
        <v>6836.2700062849135</v>
      </c>
      <c r="D165" s="1">
        <f t="shared" si="18"/>
        <v>18002.520931372699</v>
      </c>
      <c r="E165" s="1">
        <f t="shared" si="16"/>
        <v>672460.74970340368</v>
      </c>
      <c r="F165" s="1"/>
      <c r="G165" s="1">
        <f t="shared" si="20"/>
        <v>0</v>
      </c>
      <c r="H165">
        <f t="shared" si="19"/>
        <v>0</v>
      </c>
      <c r="I165" s="1">
        <f t="shared" si="17"/>
        <v>18002.520931372699</v>
      </c>
      <c r="J165" s="1">
        <f t="shared" si="21"/>
        <v>18002.520931372699</v>
      </c>
    </row>
    <row r="166" spans="1:10" hidden="1">
      <c r="A166">
        <v>134</v>
      </c>
      <c r="B166" s="1">
        <f t="shared" si="22"/>
        <v>672460.74970340368</v>
      </c>
      <c r="C166" s="1">
        <f t="shared" si="23"/>
        <v>6724.6074970340369</v>
      </c>
      <c r="D166" s="1">
        <f t="shared" si="18"/>
        <v>18002.520931372699</v>
      </c>
      <c r="E166" s="1">
        <f t="shared" si="16"/>
        <v>661182.83626906504</v>
      </c>
      <c r="F166" s="1"/>
      <c r="G166" s="1">
        <f t="shared" si="20"/>
        <v>0</v>
      </c>
      <c r="H166">
        <f t="shared" si="19"/>
        <v>0</v>
      </c>
      <c r="I166" s="1">
        <f t="shared" si="17"/>
        <v>18002.520931372699</v>
      </c>
      <c r="J166" s="1">
        <f t="shared" si="21"/>
        <v>18002.520931372699</v>
      </c>
    </row>
    <row r="167" spans="1:10" hidden="1">
      <c r="A167">
        <v>135</v>
      </c>
      <c r="B167" s="1">
        <f t="shared" si="22"/>
        <v>661182.83626906504</v>
      </c>
      <c r="C167" s="1">
        <f t="shared" si="23"/>
        <v>6611.8283626906496</v>
      </c>
      <c r="D167" s="1">
        <f t="shared" si="18"/>
        <v>18002.520931372699</v>
      </c>
      <c r="E167" s="1">
        <f t="shared" si="16"/>
        <v>649792.14370038302</v>
      </c>
      <c r="F167" s="1"/>
      <c r="G167" s="1">
        <f t="shared" si="20"/>
        <v>0</v>
      </c>
      <c r="H167">
        <f t="shared" si="19"/>
        <v>0</v>
      </c>
      <c r="I167" s="1">
        <f t="shared" si="17"/>
        <v>18002.520931372699</v>
      </c>
      <c r="J167" s="1">
        <f t="shared" si="21"/>
        <v>18002.520931372699</v>
      </c>
    </row>
    <row r="168" spans="1:10" hidden="1">
      <c r="A168">
        <v>136</v>
      </c>
      <c r="B168" s="1">
        <f t="shared" si="22"/>
        <v>649792.14370038302</v>
      </c>
      <c r="C168" s="1">
        <f t="shared" si="23"/>
        <v>6497.9214370038308</v>
      </c>
      <c r="D168" s="1">
        <f t="shared" si="18"/>
        <v>18002.520931372699</v>
      </c>
      <c r="E168" s="1">
        <f t="shared" si="16"/>
        <v>638287.54420601425</v>
      </c>
      <c r="F168" s="1"/>
      <c r="G168" s="1">
        <f t="shared" si="20"/>
        <v>0</v>
      </c>
      <c r="H168">
        <f t="shared" si="19"/>
        <v>0</v>
      </c>
      <c r="I168" s="1">
        <f t="shared" si="17"/>
        <v>18002.520931372699</v>
      </c>
      <c r="J168" s="1">
        <f t="shared" si="21"/>
        <v>18002.520931372699</v>
      </c>
    </row>
    <row r="169" spans="1:10" hidden="1">
      <c r="A169">
        <v>137</v>
      </c>
      <c r="B169" s="1">
        <f t="shared" si="22"/>
        <v>638287.54420601425</v>
      </c>
      <c r="C169" s="1">
        <f t="shared" si="23"/>
        <v>6382.8754420601426</v>
      </c>
      <c r="D169" s="1">
        <f t="shared" si="18"/>
        <v>18002.520931372699</v>
      </c>
      <c r="E169" s="1">
        <f t="shared" si="16"/>
        <v>626667.89871670178</v>
      </c>
      <c r="F169" s="1"/>
      <c r="G169" s="1">
        <f t="shared" si="20"/>
        <v>0</v>
      </c>
      <c r="H169">
        <f t="shared" si="19"/>
        <v>0</v>
      </c>
      <c r="I169" s="1">
        <f t="shared" si="17"/>
        <v>18002.520931372699</v>
      </c>
      <c r="J169" s="1">
        <f t="shared" si="21"/>
        <v>18002.520931372699</v>
      </c>
    </row>
    <row r="170" spans="1:10" hidden="1">
      <c r="A170">
        <v>138</v>
      </c>
      <c r="B170" s="1">
        <f t="shared" si="22"/>
        <v>626667.89871670178</v>
      </c>
      <c r="C170" s="1">
        <f t="shared" si="23"/>
        <v>6266.678987167018</v>
      </c>
      <c r="D170" s="1">
        <f t="shared" si="18"/>
        <v>18002.520931372699</v>
      </c>
      <c r="E170" s="1">
        <f t="shared" si="16"/>
        <v>614932.05677249609</v>
      </c>
      <c r="F170" s="1"/>
      <c r="G170" s="1">
        <f t="shared" si="20"/>
        <v>0</v>
      </c>
      <c r="H170">
        <f t="shared" si="19"/>
        <v>0</v>
      </c>
      <c r="I170" s="1">
        <f t="shared" si="17"/>
        <v>18002.520931372699</v>
      </c>
      <c r="J170" s="1">
        <f t="shared" si="21"/>
        <v>18002.520931372699</v>
      </c>
    </row>
    <row r="171" spans="1:10" hidden="1">
      <c r="A171">
        <v>139</v>
      </c>
      <c r="B171" s="1">
        <f t="shared" si="22"/>
        <v>614932.05677249609</v>
      </c>
      <c r="C171" s="1">
        <f t="shared" si="23"/>
        <v>6149.3205677249607</v>
      </c>
      <c r="D171" s="1">
        <f t="shared" si="18"/>
        <v>18002.520931372699</v>
      </c>
      <c r="E171" s="1">
        <f t="shared" si="16"/>
        <v>603078.85640884843</v>
      </c>
      <c r="F171" s="1"/>
      <c r="G171" s="1">
        <f t="shared" si="20"/>
        <v>0</v>
      </c>
      <c r="H171">
        <f t="shared" si="19"/>
        <v>0</v>
      </c>
      <c r="I171" s="1">
        <f t="shared" si="17"/>
        <v>18002.520931372699</v>
      </c>
      <c r="J171" s="1">
        <f t="shared" si="21"/>
        <v>18002.520931372699</v>
      </c>
    </row>
    <row r="172" spans="1:10" hidden="1">
      <c r="A172">
        <v>140</v>
      </c>
      <c r="B172" s="1">
        <f t="shared" si="22"/>
        <v>603078.85640884843</v>
      </c>
      <c r="C172" s="1">
        <f t="shared" si="23"/>
        <v>6030.7885640884842</v>
      </c>
      <c r="D172" s="1">
        <f t="shared" si="18"/>
        <v>18002.520931372699</v>
      </c>
      <c r="E172" s="1">
        <f t="shared" si="16"/>
        <v>591107.1240415643</v>
      </c>
      <c r="F172" s="1"/>
      <c r="G172" s="1">
        <f t="shared" si="20"/>
        <v>0</v>
      </c>
      <c r="H172">
        <f t="shared" si="19"/>
        <v>0</v>
      </c>
      <c r="I172" s="1">
        <f t="shared" si="17"/>
        <v>18002.520931372699</v>
      </c>
      <c r="J172" s="1">
        <f t="shared" si="21"/>
        <v>18002.520931372699</v>
      </c>
    </row>
    <row r="173" spans="1:10" hidden="1">
      <c r="A173">
        <v>141</v>
      </c>
      <c r="B173" s="1">
        <f t="shared" si="22"/>
        <v>591107.1240415643</v>
      </c>
      <c r="C173" s="1">
        <f t="shared" si="23"/>
        <v>5911.0712404156429</v>
      </c>
      <c r="D173" s="1">
        <f t="shared" si="18"/>
        <v>18002.520931372699</v>
      </c>
      <c r="E173" s="1">
        <f t="shared" si="16"/>
        <v>579015.67435060733</v>
      </c>
      <c r="F173" s="1"/>
      <c r="G173" s="1">
        <f t="shared" si="20"/>
        <v>0</v>
      </c>
      <c r="H173">
        <f t="shared" si="19"/>
        <v>0</v>
      </c>
      <c r="I173" s="1">
        <f t="shared" si="17"/>
        <v>18002.520931372699</v>
      </c>
      <c r="J173" s="1">
        <f t="shared" si="21"/>
        <v>18002.520931372699</v>
      </c>
    </row>
    <row r="174" spans="1:10" hidden="1">
      <c r="A174">
        <v>142</v>
      </c>
      <c r="B174" s="1">
        <f t="shared" si="22"/>
        <v>579015.67435060733</v>
      </c>
      <c r="C174" s="1">
        <f t="shared" si="23"/>
        <v>5790.1567435060724</v>
      </c>
      <c r="D174" s="1">
        <f t="shared" si="18"/>
        <v>18002.520931372699</v>
      </c>
      <c r="E174" s="1">
        <f t="shared" si="16"/>
        <v>566803.31016274076</v>
      </c>
      <c r="F174" s="1"/>
      <c r="G174" s="1">
        <f t="shared" si="20"/>
        <v>0</v>
      </c>
      <c r="H174">
        <f t="shared" si="19"/>
        <v>0</v>
      </c>
      <c r="I174" s="1">
        <f t="shared" si="17"/>
        <v>18002.520931372699</v>
      </c>
      <c r="J174" s="1">
        <f t="shared" si="21"/>
        <v>18002.520931372699</v>
      </c>
    </row>
    <row r="175" spans="1:10" hidden="1">
      <c r="A175">
        <v>143</v>
      </c>
      <c r="B175" s="1">
        <f t="shared" si="22"/>
        <v>566803.31016274076</v>
      </c>
      <c r="C175" s="1">
        <f t="shared" si="23"/>
        <v>5668.0331016274076</v>
      </c>
      <c r="D175" s="1">
        <f t="shared" si="18"/>
        <v>18002.520931372699</v>
      </c>
      <c r="E175" s="1">
        <f t="shared" si="16"/>
        <v>554468.82233299548</v>
      </c>
      <c r="F175" s="1"/>
      <c r="G175" s="1">
        <f t="shared" si="20"/>
        <v>0</v>
      </c>
      <c r="H175">
        <f t="shared" si="19"/>
        <v>0</v>
      </c>
      <c r="I175" s="1">
        <f t="shared" si="17"/>
        <v>18002.520931372699</v>
      </c>
      <c r="J175" s="1">
        <f t="shared" si="21"/>
        <v>18002.520931372699</v>
      </c>
    </row>
    <row r="176" spans="1:10" hidden="1">
      <c r="A176">
        <v>144</v>
      </c>
      <c r="B176" s="1">
        <f t="shared" si="22"/>
        <v>554468.82233299548</v>
      </c>
      <c r="C176" s="1">
        <f t="shared" si="23"/>
        <v>5544.6882233299548</v>
      </c>
      <c r="D176" s="1">
        <f t="shared" si="18"/>
        <v>18002.520931372699</v>
      </c>
      <c r="E176" s="1">
        <f t="shared" si="16"/>
        <v>542010.98962495278</v>
      </c>
      <c r="F176" s="1"/>
      <c r="G176" s="1">
        <f t="shared" si="20"/>
        <v>0</v>
      </c>
      <c r="H176">
        <f t="shared" si="19"/>
        <v>0</v>
      </c>
      <c r="I176" s="1">
        <f t="shared" si="17"/>
        <v>18002.520931372699</v>
      </c>
      <c r="J176" s="1">
        <f t="shared" si="21"/>
        <v>18002.520931372699</v>
      </c>
    </row>
    <row r="177" spans="1:10" hidden="1">
      <c r="A177">
        <v>145</v>
      </c>
      <c r="B177" s="1">
        <f t="shared" si="22"/>
        <v>542010.98962495278</v>
      </c>
      <c r="C177" s="1">
        <f t="shared" si="23"/>
        <v>5420.109896249528</v>
      </c>
      <c r="D177" s="1">
        <f t="shared" si="18"/>
        <v>18002.520931372699</v>
      </c>
      <c r="E177" s="1">
        <f t="shared" si="16"/>
        <v>529428.57858982962</v>
      </c>
      <c r="F177" s="1"/>
      <c r="G177" s="1">
        <f t="shared" si="20"/>
        <v>0</v>
      </c>
      <c r="H177">
        <f t="shared" si="19"/>
        <v>0</v>
      </c>
      <c r="I177" s="1">
        <f t="shared" si="17"/>
        <v>18002.520931372699</v>
      </c>
      <c r="J177" s="1">
        <f t="shared" si="21"/>
        <v>18002.520931372699</v>
      </c>
    </row>
    <row r="178" spans="1:10" hidden="1">
      <c r="A178">
        <v>146</v>
      </c>
      <c r="B178" s="1">
        <f t="shared" si="22"/>
        <v>529428.57858982962</v>
      </c>
      <c r="C178" s="1">
        <f t="shared" si="23"/>
        <v>5294.2857858982961</v>
      </c>
      <c r="D178" s="1">
        <f t="shared" si="18"/>
        <v>18002.520931372699</v>
      </c>
      <c r="E178" s="1">
        <f t="shared" si="16"/>
        <v>516720.34344435524</v>
      </c>
      <c r="F178" s="1"/>
      <c r="G178" s="1">
        <f t="shared" si="20"/>
        <v>0</v>
      </c>
      <c r="H178">
        <f t="shared" si="19"/>
        <v>0</v>
      </c>
      <c r="I178" s="1">
        <f t="shared" si="17"/>
        <v>18002.520931372699</v>
      </c>
      <c r="J178" s="1">
        <f t="shared" si="21"/>
        <v>18002.520931372699</v>
      </c>
    </row>
    <row r="179" spans="1:10" hidden="1">
      <c r="A179">
        <v>147</v>
      </c>
      <c r="B179" s="1">
        <f t="shared" si="22"/>
        <v>516720.34344435524</v>
      </c>
      <c r="C179" s="1">
        <f t="shared" si="23"/>
        <v>5167.2034344435524</v>
      </c>
      <c r="D179" s="1">
        <f t="shared" si="18"/>
        <v>18002.520931372699</v>
      </c>
      <c r="E179" s="1">
        <f t="shared" si="16"/>
        <v>503885.0259474261</v>
      </c>
      <c r="F179" s="1"/>
      <c r="G179" s="1">
        <f t="shared" si="20"/>
        <v>0</v>
      </c>
      <c r="H179">
        <f t="shared" si="19"/>
        <v>0</v>
      </c>
      <c r="I179" s="1">
        <f t="shared" si="17"/>
        <v>18002.520931372699</v>
      </c>
      <c r="J179" s="1">
        <f t="shared" si="21"/>
        <v>18002.520931372699</v>
      </c>
    </row>
    <row r="180" spans="1:10" hidden="1">
      <c r="A180">
        <v>148</v>
      </c>
      <c r="B180" s="1">
        <f t="shared" si="22"/>
        <v>503885.0259474261</v>
      </c>
      <c r="C180" s="1">
        <f t="shared" si="23"/>
        <v>5038.8502594742613</v>
      </c>
      <c r="D180" s="1">
        <f t="shared" si="18"/>
        <v>18002.520931372699</v>
      </c>
      <c r="E180" s="1">
        <f t="shared" si="16"/>
        <v>490921.35527552763</v>
      </c>
      <c r="F180" s="1"/>
      <c r="G180" s="1">
        <f t="shared" si="20"/>
        <v>0</v>
      </c>
      <c r="H180">
        <f t="shared" si="19"/>
        <v>0</v>
      </c>
      <c r="I180" s="1">
        <f t="shared" si="17"/>
        <v>18002.520931372699</v>
      </c>
      <c r="J180" s="1">
        <f t="shared" si="21"/>
        <v>18002.520931372699</v>
      </c>
    </row>
    <row r="181" spans="1:10" hidden="1">
      <c r="A181">
        <v>149</v>
      </c>
      <c r="B181" s="1">
        <f t="shared" si="22"/>
        <v>490921.35527552763</v>
      </c>
      <c r="C181" s="1">
        <f t="shared" si="23"/>
        <v>4909.2135527552764</v>
      </c>
      <c r="D181" s="1">
        <f t="shared" si="18"/>
        <v>18002.520931372699</v>
      </c>
      <c r="E181" s="1">
        <f t="shared" si="16"/>
        <v>477828.04789691023</v>
      </c>
      <c r="F181" s="1"/>
      <c r="G181" s="1">
        <f t="shared" si="20"/>
        <v>0</v>
      </c>
      <c r="H181">
        <f t="shared" si="19"/>
        <v>0</v>
      </c>
      <c r="I181" s="1">
        <f t="shared" si="17"/>
        <v>18002.520931372699</v>
      </c>
      <c r="J181" s="1">
        <f t="shared" si="21"/>
        <v>18002.520931372699</v>
      </c>
    </row>
    <row r="182" spans="1:10" hidden="1">
      <c r="A182">
        <v>150</v>
      </c>
      <c r="B182" s="1">
        <f t="shared" si="22"/>
        <v>477828.04789691023</v>
      </c>
      <c r="C182" s="1">
        <f t="shared" si="23"/>
        <v>4778.2804789691027</v>
      </c>
      <c r="D182" s="1">
        <f t="shared" si="18"/>
        <v>18002.520931372699</v>
      </c>
      <c r="E182" s="1">
        <f t="shared" si="16"/>
        <v>464603.80744450662</v>
      </c>
      <c r="F182" s="1"/>
      <c r="G182" s="1">
        <f t="shared" si="20"/>
        <v>0</v>
      </c>
      <c r="H182">
        <f t="shared" si="19"/>
        <v>0</v>
      </c>
      <c r="I182" s="1">
        <f t="shared" si="17"/>
        <v>18002.520931372699</v>
      </c>
      <c r="J182" s="1">
        <f t="shared" si="21"/>
        <v>18002.520931372699</v>
      </c>
    </row>
    <row r="183" spans="1:10" hidden="1">
      <c r="A183">
        <v>151</v>
      </c>
      <c r="B183" s="1">
        <f t="shared" si="22"/>
        <v>464603.80744450662</v>
      </c>
      <c r="C183" s="1">
        <f t="shared" si="23"/>
        <v>4646.0380744450658</v>
      </c>
      <c r="D183" s="1">
        <f t="shared" si="18"/>
        <v>18002.520931372699</v>
      </c>
      <c r="E183" s="1">
        <f t="shared" si="16"/>
        <v>451247.32458757894</v>
      </c>
      <c r="F183" s="1"/>
      <c r="G183" s="1">
        <f t="shared" si="20"/>
        <v>0</v>
      </c>
      <c r="H183">
        <f t="shared" si="19"/>
        <v>0</v>
      </c>
      <c r="I183" s="1">
        <f t="shared" si="17"/>
        <v>18002.520931372699</v>
      </c>
      <c r="J183" s="1">
        <f t="shared" si="21"/>
        <v>18002.520931372699</v>
      </c>
    </row>
    <row r="184" spans="1:10" hidden="1">
      <c r="A184">
        <v>152</v>
      </c>
      <c r="B184" s="1">
        <f t="shared" si="22"/>
        <v>451247.32458757894</v>
      </c>
      <c r="C184" s="1">
        <f t="shared" si="23"/>
        <v>4512.473245875789</v>
      </c>
      <c r="D184" s="1">
        <f t="shared" si="18"/>
        <v>18002.520931372699</v>
      </c>
      <c r="E184" s="1">
        <f t="shared" si="16"/>
        <v>437757.27690208203</v>
      </c>
      <c r="F184" s="1"/>
      <c r="G184" s="1">
        <f t="shared" si="20"/>
        <v>0</v>
      </c>
      <c r="H184">
        <f t="shared" si="19"/>
        <v>0</v>
      </c>
      <c r="I184" s="1">
        <f t="shared" si="17"/>
        <v>18002.520931372699</v>
      </c>
      <c r="J184" s="1">
        <f t="shared" si="21"/>
        <v>18002.520931372699</v>
      </c>
    </row>
    <row r="185" spans="1:10" hidden="1">
      <c r="A185">
        <v>153</v>
      </c>
      <c r="B185" s="1">
        <f t="shared" si="22"/>
        <v>437757.27690208203</v>
      </c>
      <c r="C185" s="1">
        <f t="shared" si="23"/>
        <v>4377.5727690208196</v>
      </c>
      <c r="D185" s="1">
        <f t="shared" si="18"/>
        <v>18002.520931372699</v>
      </c>
      <c r="E185" s="1">
        <f t="shared" si="16"/>
        <v>424132.32873973012</v>
      </c>
      <c r="F185" s="1"/>
      <c r="G185" s="1">
        <f t="shared" si="20"/>
        <v>0</v>
      </c>
      <c r="H185">
        <f t="shared" si="19"/>
        <v>0</v>
      </c>
      <c r="I185" s="1">
        <f t="shared" si="17"/>
        <v>18002.520931372699</v>
      </c>
      <c r="J185" s="1">
        <f t="shared" si="21"/>
        <v>18002.520931372699</v>
      </c>
    </row>
    <row r="186" spans="1:10" hidden="1">
      <c r="A186">
        <v>154</v>
      </c>
      <c r="B186" s="1">
        <f t="shared" si="22"/>
        <v>424132.32873973012</v>
      </c>
      <c r="C186" s="1">
        <f t="shared" si="23"/>
        <v>4241.3232873973011</v>
      </c>
      <c r="D186" s="1">
        <f t="shared" si="18"/>
        <v>18002.520931372699</v>
      </c>
      <c r="E186" s="1">
        <f t="shared" ref="E186:E249" si="24">IF(I185=E185,0,(B186+C186-D186))</f>
        <v>410371.13109575468</v>
      </c>
      <c r="F186" s="1"/>
      <c r="G186" s="1">
        <f t="shared" si="20"/>
        <v>0</v>
      </c>
      <c r="H186">
        <f t="shared" si="19"/>
        <v>0</v>
      </c>
      <c r="I186" s="1">
        <f t="shared" ref="I186:I249" si="25">IF(H186&gt;0,(E186),IF(I185=E185,0,D186))</f>
        <v>18002.520931372699</v>
      </c>
      <c r="J186" s="1">
        <f t="shared" si="21"/>
        <v>18002.520931372699</v>
      </c>
    </row>
    <row r="187" spans="1:10" hidden="1">
      <c r="A187">
        <v>155</v>
      </c>
      <c r="B187" s="1">
        <f t="shared" si="22"/>
        <v>410371.13109575468</v>
      </c>
      <c r="C187" s="1">
        <f t="shared" si="23"/>
        <v>4103.7113109575466</v>
      </c>
      <c r="D187" s="1">
        <f t="shared" si="18"/>
        <v>18002.520931372699</v>
      </c>
      <c r="E187" s="1">
        <f t="shared" si="24"/>
        <v>396472.32147533953</v>
      </c>
      <c r="F187" s="1"/>
      <c r="G187" s="1">
        <f t="shared" si="20"/>
        <v>0</v>
      </c>
      <c r="H187">
        <f t="shared" si="19"/>
        <v>0</v>
      </c>
      <c r="I187" s="1">
        <f t="shared" si="25"/>
        <v>18002.520931372699</v>
      </c>
      <c r="J187" s="1">
        <f t="shared" si="21"/>
        <v>18002.520931372699</v>
      </c>
    </row>
    <row r="188" spans="1:10" hidden="1">
      <c r="A188">
        <v>156</v>
      </c>
      <c r="B188" s="1">
        <f t="shared" si="22"/>
        <v>396472.32147533953</v>
      </c>
      <c r="C188" s="1">
        <f t="shared" si="23"/>
        <v>3964.7232147533955</v>
      </c>
      <c r="D188" s="1">
        <f t="shared" si="18"/>
        <v>18002.520931372699</v>
      </c>
      <c r="E188" s="1">
        <f t="shared" si="24"/>
        <v>382434.5237587202</v>
      </c>
      <c r="F188" s="1"/>
      <c r="G188" s="1">
        <f t="shared" si="20"/>
        <v>0</v>
      </c>
      <c r="H188">
        <f t="shared" si="19"/>
        <v>0</v>
      </c>
      <c r="I188" s="1">
        <f t="shared" si="25"/>
        <v>18002.520931372699</v>
      </c>
      <c r="J188" s="1">
        <f t="shared" si="21"/>
        <v>18002.520931372699</v>
      </c>
    </row>
    <row r="189" spans="1:10" hidden="1">
      <c r="A189">
        <v>157</v>
      </c>
      <c r="B189" s="1">
        <f t="shared" si="22"/>
        <v>382434.5237587202</v>
      </c>
      <c r="C189" s="1">
        <f t="shared" si="23"/>
        <v>3824.3452375872021</v>
      </c>
      <c r="D189" s="1">
        <f t="shared" si="18"/>
        <v>18002.520931372699</v>
      </c>
      <c r="E189" s="1">
        <f t="shared" si="24"/>
        <v>368256.34806493472</v>
      </c>
      <c r="F189" s="1"/>
      <c r="G189" s="1">
        <f t="shared" si="20"/>
        <v>0</v>
      </c>
      <c r="H189">
        <f t="shared" si="19"/>
        <v>0</v>
      </c>
      <c r="I189" s="1">
        <f t="shared" si="25"/>
        <v>18002.520931372699</v>
      </c>
      <c r="J189" s="1">
        <f t="shared" si="21"/>
        <v>18002.520931372699</v>
      </c>
    </row>
    <row r="190" spans="1:10" hidden="1">
      <c r="A190">
        <v>158</v>
      </c>
      <c r="B190" s="1">
        <f t="shared" si="22"/>
        <v>368256.34806493472</v>
      </c>
      <c r="C190" s="1">
        <f t="shared" si="23"/>
        <v>3682.5634806493472</v>
      </c>
      <c r="D190" s="1">
        <f t="shared" si="18"/>
        <v>18002.520931372699</v>
      </c>
      <c r="E190" s="1">
        <f t="shared" si="24"/>
        <v>353936.39061421138</v>
      </c>
      <c r="F190" s="1"/>
      <c r="G190" s="1">
        <f t="shared" si="20"/>
        <v>0</v>
      </c>
      <c r="H190">
        <f t="shared" si="19"/>
        <v>0</v>
      </c>
      <c r="I190" s="1">
        <f t="shared" si="25"/>
        <v>18002.520931372699</v>
      </c>
      <c r="J190" s="1">
        <f t="shared" si="21"/>
        <v>18002.520931372699</v>
      </c>
    </row>
    <row r="191" spans="1:10" hidden="1">
      <c r="A191">
        <v>159</v>
      </c>
      <c r="B191" s="1">
        <f t="shared" si="22"/>
        <v>353936.39061421138</v>
      </c>
      <c r="C191" s="1">
        <f t="shared" si="23"/>
        <v>3539.363906142114</v>
      </c>
      <c r="D191" s="1">
        <f t="shared" si="18"/>
        <v>18002.520931372699</v>
      </c>
      <c r="E191" s="1">
        <f t="shared" si="24"/>
        <v>339473.2335889808</v>
      </c>
      <c r="F191" s="1"/>
      <c r="G191" s="1">
        <f t="shared" si="20"/>
        <v>0</v>
      </c>
      <c r="H191">
        <f t="shared" si="19"/>
        <v>0</v>
      </c>
      <c r="I191" s="1">
        <f t="shared" si="25"/>
        <v>18002.520931372699</v>
      </c>
      <c r="J191" s="1">
        <f t="shared" si="21"/>
        <v>18002.520931372699</v>
      </c>
    </row>
    <row r="192" spans="1:10" hidden="1">
      <c r="A192">
        <v>160</v>
      </c>
      <c r="B192" s="1">
        <f t="shared" si="22"/>
        <v>339473.2335889808</v>
      </c>
      <c r="C192" s="1">
        <f t="shared" si="23"/>
        <v>3394.7323358898079</v>
      </c>
      <c r="D192" s="1">
        <f t="shared" si="18"/>
        <v>18002.520931372699</v>
      </c>
      <c r="E192" s="1">
        <f t="shared" si="24"/>
        <v>324865.44499349792</v>
      </c>
      <c r="F192" s="1"/>
      <c r="G192" s="1">
        <f t="shared" si="20"/>
        <v>0</v>
      </c>
      <c r="H192">
        <f t="shared" si="19"/>
        <v>0</v>
      </c>
      <c r="I192" s="1">
        <f t="shared" si="25"/>
        <v>18002.520931372699</v>
      </c>
      <c r="J192" s="1">
        <f t="shared" si="21"/>
        <v>18002.520931372699</v>
      </c>
    </row>
    <row r="193" spans="1:10" hidden="1">
      <c r="A193">
        <v>161</v>
      </c>
      <c r="B193" s="1">
        <f t="shared" si="22"/>
        <v>324865.44499349792</v>
      </c>
      <c r="C193" s="1">
        <f t="shared" si="23"/>
        <v>3248.6544499349789</v>
      </c>
      <c r="D193" s="1">
        <f t="shared" si="18"/>
        <v>18002.520931372699</v>
      </c>
      <c r="E193" s="1">
        <f t="shared" si="24"/>
        <v>310111.57851206016</v>
      </c>
      <c r="F193" s="1"/>
      <c r="G193" s="1">
        <f t="shared" si="20"/>
        <v>0</v>
      </c>
      <c r="H193">
        <f t="shared" si="19"/>
        <v>0</v>
      </c>
      <c r="I193" s="1">
        <f t="shared" si="25"/>
        <v>18002.520931372699</v>
      </c>
      <c r="J193" s="1">
        <f t="shared" si="21"/>
        <v>18002.520931372699</v>
      </c>
    </row>
    <row r="194" spans="1:10" hidden="1">
      <c r="A194">
        <v>162</v>
      </c>
      <c r="B194" s="1">
        <f t="shared" si="22"/>
        <v>310111.57851206016</v>
      </c>
      <c r="C194" s="1">
        <f t="shared" si="23"/>
        <v>3101.1157851206012</v>
      </c>
      <c r="D194" s="1">
        <f t="shared" si="18"/>
        <v>18002.520931372699</v>
      </c>
      <c r="E194" s="1">
        <f t="shared" si="24"/>
        <v>295210.17336580803</v>
      </c>
      <c r="F194" s="1"/>
      <c r="G194" s="1">
        <f t="shared" si="20"/>
        <v>0</v>
      </c>
      <c r="H194">
        <f t="shared" si="19"/>
        <v>0</v>
      </c>
      <c r="I194" s="1">
        <f t="shared" si="25"/>
        <v>18002.520931372699</v>
      </c>
      <c r="J194" s="1">
        <f t="shared" si="21"/>
        <v>18002.520931372699</v>
      </c>
    </row>
    <row r="195" spans="1:10" hidden="1">
      <c r="A195">
        <v>163</v>
      </c>
      <c r="B195" s="1">
        <f t="shared" si="22"/>
        <v>295210.17336580803</v>
      </c>
      <c r="C195" s="1">
        <f t="shared" si="23"/>
        <v>2952.1017336580803</v>
      </c>
      <c r="D195" s="1">
        <f t="shared" si="18"/>
        <v>18002.520931372699</v>
      </c>
      <c r="E195" s="1">
        <f t="shared" si="24"/>
        <v>280159.75416809338</v>
      </c>
      <c r="F195" s="1"/>
      <c r="G195" s="1">
        <f t="shared" si="20"/>
        <v>0</v>
      </c>
      <c r="H195">
        <f t="shared" si="19"/>
        <v>0</v>
      </c>
      <c r="I195" s="1">
        <f t="shared" si="25"/>
        <v>18002.520931372699</v>
      </c>
      <c r="J195" s="1">
        <f t="shared" si="21"/>
        <v>18002.520931372699</v>
      </c>
    </row>
    <row r="196" spans="1:10" hidden="1">
      <c r="A196">
        <v>164</v>
      </c>
      <c r="B196" s="1">
        <f t="shared" si="22"/>
        <v>280159.75416809338</v>
      </c>
      <c r="C196" s="1">
        <f t="shared" si="23"/>
        <v>2801.5975416809338</v>
      </c>
      <c r="D196" s="1">
        <f t="shared" si="18"/>
        <v>18002.520931372699</v>
      </c>
      <c r="E196" s="1">
        <f t="shared" si="24"/>
        <v>264958.83077840158</v>
      </c>
      <c r="F196" s="1"/>
      <c r="G196" s="1">
        <f t="shared" si="20"/>
        <v>0</v>
      </c>
      <c r="H196">
        <f t="shared" si="19"/>
        <v>0</v>
      </c>
      <c r="I196" s="1">
        <f t="shared" si="25"/>
        <v>18002.520931372699</v>
      </c>
      <c r="J196" s="1">
        <f t="shared" si="21"/>
        <v>18002.520931372699</v>
      </c>
    </row>
    <row r="197" spans="1:10" hidden="1">
      <c r="A197">
        <v>165</v>
      </c>
      <c r="B197" s="1">
        <f t="shared" si="22"/>
        <v>264958.83077840158</v>
      </c>
      <c r="C197" s="1">
        <f t="shared" si="23"/>
        <v>2649.5883077840158</v>
      </c>
      <c r="D197" s="1">
        <f t="shared" si="18"/>
        <v>18002.520931372699</v>
      </c>
      <c r="E197" s="1">
        <f t="shared" si="24"/>
        <v>249605.89815481286</v>
      </c>
      <c r="F197" s="1"/>
      <c r="G197" s="1">
        <f t="shared" si="20"/>
        <v>0</v>
      </c>
      <c r="H197">
        <f t="shared" si="19"/>
        <v>0</v>
      </c>
      <c r="I197" s="1">
        <f t="shared" si="25"/>
        <v>18002.520931372699</v>
      </c>
      <c r="J197" s="1">
        <f t="shared" si="21"/>
        <v>18002.520931372699</v>
      </c>
    </row>
    <row r="198" spans="1:10" hidden="1">
      <c r="A198">
        <v>166</v>
      </c>
      <c r="B198" s="1">
        <f t="shared" si="22"/>
        <v>249605.89815481286</v>
      </c>
      <c r="C198" s="1">
        <f t="shared" si="23"/>
        <v>2496.0589815481285</v>
      </c>
      <c r="D198" s="1">
        <f t="shared" si="18"/>
        <v>18002.520931372699</v>
      </c>
      <c r="E198" s="1">
        <f t="shared" si="24"/>
        <v>234099.43620498828</v>
      </c>
      <c r="F198" s="1"/>
      <c r="G198" s="1">
        <f t="shared" si="20"/>
        <v>0</v>
      </c>
      <c r="H198">
        <f t="shared" si="19"/>
        <v>0</v>
      </c>
      <c r="I198" s="1">
        <f t="shared" si="25"/>
        <v>18002.520931372699</v>
      </c>
      <c r="J198" s="1">
        <f t="shared" si="21"/>
        <v>18002.520931372699</v>
      </c>
    </row>
    <row r="199" spans="1:10" hidden="1">
      <c r="A199">
        <v>167</v>
      </c>
      <c r="B199" s="1">
        <f t="shared" si="22"/>
        <v>234099.43620498828</v>
      </c>
      <c r="C199" s="1">
        <f t="shared" si="23"/>
        <v>2340.994362049883</v>
      </c>
      <c r="D199" s="1">
        <f t="shared" si="18"/>
        <v>18002.520931372699</v>
      </c>
      <c r="E199" s="1">
        <f t="shared" si="24"/>
        <v>218437.90963566545</v>
      </c>
      <c r="F199" s="1"/>
      <c r="G199" s="1">
        <f t="shared" si="20"/>
        <v>0</v>
      </c>
      <c r="H199">
        <f t="shared" si="19"/>
        <v>0</v>
      </c>
      <c r="I199" s="1">
        <f t="shared" si="25"/>
        <v>18002.520931372699</v>
      </c>
      <c r="J199" s="1">
        <f t="shared" si="21"/>
        <v>18002.520931372699</v>
      </c>
    </row>
    <row r="200" spans="1:10" hidden="1">
      <c r="A200">
        <v>168</v>
      </c>
      <c r="B200" s="1">
        <f t="shared" si="22"/>
        <v>218437.90963566545</v>
      </c>
      <c r="C200" s="1">
        <f t="shared" si="23"/>
        <v>2184.3790963566544</v>
      </c>
      <c r="D200" s="1">
        <f t="shared" si="18"/>
        <v>18002.520931372699</v>
      </c>
      <c r="E200" s="1">
        <f t="shared" si="24"/>
        <v>202619.7678006494</v>
      </c>
      <c r="F200" s="1"/>
      <c r="G200" s="1">
        <f t="shared" si="20"/>
        <v>0</v>
      </c>
      <c r="H200">
        <f t="shared" si="19"/>
        <v>0</v>
      </c>
      <c r="I200" s="1">
        <f t="shared" si="25"/>
        <v>18002.520931372699</v>
      </c>
      <c r="J200" s="1">
        <f t="shared" si="21"/>
        <v>18002.520931372699</v>
      </c>
    </row>
    <row r="201" spans="1:10" hidden="1">
      <c r="A201">
        <v>169</v>
      </c>
      <c r="B201" s="1">
        <f t="shared" si="22"/>
        <v>202619.7678006494</v>
      </c>
      <c r="C201" s="1">
        <f t="shared" si="23"/>
        <v>2026.197678006494</v>
      </c>
      <c r="D201" s="1">
        <f t="shared" si="18"/>
        <v>18002.520931372699</v>
      </c>
      <c r="E201" s="1">
        <f t="shared" si="24"/>
        <v>186643.44454728317</v>
      </c>
      <c r="F201" s="1"/>
      <c r="G201" s="1">
        <f t="shared" si="20"/>
        <v>0</v>
      </c>
      <c r="H201">
        <f t="shared" si="19"/>
        <v>0</v>
      </c>
      <c r="I201" s="1">
        <f t="shared" si="25"/>
        <v>18002.520931372699</v>
      </c>
      <c r="J201" s="1">
        <f t="shared" si="21"/>
        <v>18002.520931372699</v>
      </c>
    </row>
    <row r="202" spans="1:10" hidden="1">
      <c r="A202">
        <v>170</v>
      </c>
      <c r="B202" s="1">
        <f t="shared" si="22"/>
        <v>186643.44454728317</v>
      </c>
      <c r="C202" s="1">
        <f t="shared" si="23"/>
        <v>1866.4344454728316</v>
      </c>
      <c r="D202" s="1">
        <f t="shared" si="18"/>
        <v>18002.520931372699</v>
      </c>
      <c r="E202" s="1">
        <f t="shared" si="24"/>
        <v>170507.3580613833</v>
      </c>
      <c r="F202" s="1"/>
      <c r="G202" s="1">
        <f t="shared" si="20"/>
        <v>0</v>
      </c>
      <c r="H202">
        <f t="shared" si="19"/>
        <v>0</v>
      </c>
      <c r="I202" s="1">
        <f t="shared" si="25"/>
        <v>18002.520931372699</v>
      </c>
      <c r="J202" s="1">
        <f t="shared" si="21"/>
        <v>18002.520931372699</v>
      </c>
    </row>
    <row r="203" spans="1:10" hidden="1">
      <c r="A203">
        <v>171</v>
      </c>
      <c r="B203" s="1">
        <f t="shared" si="22"/>
        <v>170507.3580613833</v>
      </c>
      <c r="C203" s="1">
        <f t="shared" si="23"/>
        <v>1705.073580613833</v>
      </c>
      <c r="D203" s="1">
        <f t="shared" si="18"/>
        <v>18002.520931372699</v>
      </c>
      <c r="E203" s="1">
        <f t="shared" si="24"/>
        <v>154209.91071062442</v>
      </c>
      <c r="F203" s="1"/>
      <c r="G203" s="1">
        <f t="shared" si="20"/>
        <v>0</v>
      </c>
      <c r="H203">
        <f t="shared" si="19"/>
        <v>0</v>
      </c>
      <c r="I203" s="1">
        <f t="shared" si="25"/>
        <v>18002.520931372699</v>
      </c>
      <c r="J203" s="1">
        <f t="shared" si="21"/>
        <v>18002.520931372699</v>
      </c>
    </row>
    <row r="204" spans="1:10" hidden="1">
      <c r="A204">
        <v>172</v>
      </c>
      <c r="B204" s="1">
        <f t="shared" si="22"/>
        <v>154209.91071062442</v>
      </c>
      <c r="C204" s="1">
        <f t="shared" si="23"/>
        <v>1542.0991071062442</v>
      </c>
      <c r="D204" s="1">
        <f t="shared" si="18"/>
        <v>18002.520931372699</v>
      </c>
      <c r="E204" s="1">
        <f t="shared" si="24"/>
        <v>137749.48888635795</v>
      </c>
      <c r="F204" s="1"/>
      <c r="G204" s="1">
        <f t="shared" si="20"/>
        <v>0</v>
      </c>
      <c r="H204">
        <f t="shared" si="19"/>
        <v>0</v>
      </c>
      <c r="I204" s="1">
        <f t="shared" si="25"/>
        <v>18002.520931372699</v>
      </c>
      <c r="J204" s="1">
        <f t="shared" si="21"/>
        <v>18002.520931372699</v>
      </c>
    </row>
    <row r="205" spans="1:10" hidden="1">
      <c r="A205">
        <v>173</v>
      </c>
      <c r="B205" s="1">
        <f t="shared" si="22"/>
        <v>137749.48888635795</v>
      </c>
      <c r="C205" s="1">
        <f t="shared" si="23"/>
        <v>1377.4948888635797</v>
      </c>
      <c r="D205" s="1">
        <f t="shared" si="18"/>
        <v>18002.520931372699</v>
      </c>
      <c r="E205" s="1">
        <f t="shared" si="24"/>
        <v>121124.46284384884</v>
      </c>
      <c r="F205" s="1"/>
      <c r="G205" s="1">
        <f t="shared" si="20"/>
        <v>0</v>
      </c>
      <c r="H205">
        <f t="shared" si="19"/>
        <v>0</v>
      </c>
      <c r="I205" s="1">
        <f t="shared" si="25"/>
        <v>18002.520931372699</v>
      </c>
      <c r="J205" s="1">
        <f t="shared" si="21"/>
        <v>18002.520931372699</v>
      </c>
    </row>
    <row r="206" spans="1:10" hidden="1">
      <c r="A206">
        <v>174</v>
      </c>
      <c r="B206" s="1">
        <f t="shared" si="22"/>
        <v>121124.46284384884</v>
      </c>
      <c r="C206" s="1">
        <f t="shared" si="23"/>
        <v>1211.2446284384885</v>
      </c>
      <c r="D206" s="1">
        <f t="shared" si="18"/>
        <v>18002.520931372699</v>
      </c>
      <c r="E206" s="1">
        <f t="shared" si="24"/>
        <v>104333.18654091464</v>
      </c>
      <c r="F206" s="1"/>
      <c r="G206" s="1">
        <f t="shared" si="20"/>
        <v>0</v>
      </c>
      <c r="H206">
        <f t="shared" si="19"/>
        <v>0</v>
      </c>
      <c r="I206" s="1">
        <f t="shared" si="25"/>
        <v>18002.520931372699</v>
      </c>
      <c r="J206" s="1">
        <f t="shared" si="21"/>
        <v>18002.520931372699</v>
      </c>
    </row>
    <row r="207" spans="1:10" hidden="1">
      <c r="A207">
        <v>175</v>
      </c>
      <c r="B207" s="1">
        <f t="shared" si="22"/>
        <v>104333.18654091464</v>
      </c>
      <c r="C207" s="1">
        <f t="shared" si="23"/>
        <v>1043.3318654091463</v>
      </c>
      <c r="D207" s="1">
        <f t="shared" si="18"/>
        <v>18002.520931372699</v>
      </c>
      <c r="E207" s="1">
        <f t="shared" si="24"/>
        <v>87373.997474951087</v>
      </c>
      <c r="F207" s="1"/>
      <c r="G207" s="1">
        <f t="shared" si="20"/>
        <v>0</v>
      </c>
      <c r="H207">
        <f t="shared" si="19"/>
        <v>0</v>
      </c>
      <c r="I207" s="1">
        <f t="shared" si="25"/>
        <v>18002.520931372699</v>
      </c>
      <c r="J207" s="1">
        <f t="shared" si="21"/>
        <v>18002.520931372699</v>
      </c>
    </row>
    <row r="208" spans="1:10" hidden="1">
      <c r="A208">
        <v>176</v>
      </c>
      <c r="B208" s="1">
        <f t="shared" si="22"/>
        <v>87373.997474951087</v>
      </c>
      <c r="C208" s="1">
        <f t="shared" si="23"/>
        <v>873.73997474951091</v>
      </c>
      <c r="D208" s="1">
        <f t="shared" si="18"/>
        <v>18002.520931372699</v>
      </c>
      <c r="E208" s="1">
        <f t="shared" si="24"/>
        <v>70245.216518327899</v>
      </c>
      <c r="F208" s="1"/>
      <c r="G208" s="1">
        <f t="shared" si="20"/>
        <v>0</v>
      </c>
      <c r="H208">
        <f t="shared" si="19"/>
        <v>0</v>
      </c>
      <c r="I208" s="1">
        <f t="shared" si="25"/>
        <v>18002.520931372699</v>
      </c>
      <c r="J208" s="1">
        <f t="shared" si="21"/>
        <v>18002.520931372699</v>
      </c>
    </row>
    <row r="209" spans="1:10" hidden="1">
      <c r="A209">
        <v>177</v>
      </c>
      <c r="B209" s="1">
        <f t="shared" si="22"/>
        <v>70245.216518327899</v>
      </c>
      <c r="C209" s="1">
        <f t="shared" si="23"/>
        <v>702.45216518327891</v>
      </c>
      <c r="D209" s="1">
        <f t="shared" si="18"/>
        <v>18002.520931372699</v>
      </c>
      <c r="E209" s="1">
        <f t="shared" si="24"/>
        <v>52945.14775213848</v>
      </c>
      <c r="F209" s="1"/>
      <c r="G209" s="1">
        <f t="shared" si="20"/>
        <v>0</v>
      </c>
      <c r="H209">
        <f t="shared" si="19"/>
        <v>0</v>
      </c>
      <c r="I209" s="1">
        <f t="shared" si="25"/>
        <v>18002.520931372699</v>
      </c>
      <c r="J209" s="1">
        <f t="shared" si="21"/>
        <v>18002.520931372699</v>
      </c>
    </row>
    <row r="210" spans="1:10" hidden="1">
      <c r="A210">
        <v>178</v>
      </c>
      <c r="B210" s="1">
        <f t="shared" si="22"/>
        <v>52945.14775213848</v>
      </c>
      <c r="C210" s="1">
        <f t="shared" si="23"/>
        <v>529.45147752138485</v>
      </c>
      <c r="D210" s="1">
        <f t="shared" si="18"/>
        <v>18002.520931372699</v>
      </c>
      <c r="E210" s="1">
        <f t="shared" si="24"/>
        <v>35472.078298287161</v>
      </c>
      <c r="F210" s="1"/>
      <c r="G210" s="1">
        <f t="shared" si="20"/>
        <v>0</v>
      </c>
      <c r="H210">
        <f t="shared" si="19"/>
        <v>0</v>
      </c>
      <c r="I210" s="1">
        <f t="shared" si="25"/>
        <v>18002.520931372699</v>
      </c>
      <c r="J210" s="1">
        <f t="shared" si="21"/>
        <v>18002.520931372699</v>
      </c>
    </row>
    <row r="211" spans="1:10" hidden="1">
      <c r="A211">
        <v>179</v>
      </c>
      <c r="B211" s="1">
        <f t="shared" si="22"/>
        <v>35472.078298287161</v>
      </c>
      <c r="C211" s="1">
        <f t="shared" si="23"/>
        <v>354.72078298287164</v>
      </c>
      <c r="D211" s="1">
        <f t="shared" si="18"/>
        <v>18002.520931372699</v>
      </c>
      <c r="E211" s="1">
        <f t="shared" si="24"/>
        <v>17824.278149897331</v>
      </c>
      <c r="F211" s="1"/>
      <c r="G211" s="1">
        <f t="shared" si="20"/>
        <v>0</v>
      </c>
      <c r="H211">
        <f t="shared" si="19"/>
        <v>0</v>
      </c>
      <c r="I211" s="1">
        <f t="shared" si="25"/>
        <v>18002.520931372699</v>
      </c>
      <c r="J211" s="1">
        <f t="shared" si="21"/>
        <v>18002.520931372699</v>
      </c>
    </row>
    <row r="212" spans="1:10" hidden="1">
      <c r="A212">
        <v>180</v>
      </c>
      <c r="B212" s="1">
        <f t="shared" si="22"/>
        <v>17824.278149897331</v>
      </c>
      <c r="C212" s="1">
        <f t="shared" si="23"/>
        <v>178.2427814989733</v>
      </c>
      <c r="D212" s="1">
        <f t="shared" si="18"/>
        <v>18002.520931372699</v>
      </c>
      <c r="E212" s="1">
        <f t="shared" si="24"/>
        <v>2.3606844479218125E-8</v>
      </c>
      <c r="F212" s="1"/>
      <c r="G212" s="1">
        <f t="shared" si="20"/>
        <v>0</v>
      </c>
      <c r="H212">
        <f t="shared" si="19"/>
        <v>0</v>
      </c>
      <c r="I212" s="1">
        <f t="shared" si="25"/>
        <v>18002.520931372699</v>
      </c>
      <c r="J212" s="1">
        <f t="shared" si="21"/>
        <v>18002.520931372699</v>
      </c>
    </row>
    <row r="213" spans="1:10" hidden="1">
      <c r="A213">
        <v>181</v>
      </c>
      <c r="B213" s="1">
        <f t="shared" si="22"/>
        <v>2.3606844479218125E-8</v>
      </c>
      <c r="C213" s="1">
        <f t="shared" si="23"/>
        <v>2.3606844479218126E-10</v>
      </c>
      <c r="D213" s="1">
        <f t="shared" si="18"/>
        <v>0</v>
      </c>
      <c r="E213" s="1">
        <f t="shared" si="24"/>
        <v>2.3842912924010308E-8</v>
      </c>
      <c r="F213" s="1"/>
      <c r="G213" s="1">
        <f t="shared" si="20"/>
        <v>0</v>
      </c>
      <c r="H213">
        <f t="shared" si="19"/>
        <v>0</v>
      </c>
      <c r="I213" s="1">
        <f t="shared" si="25"/>
        <v>0</v>
      </c>
      <c r="J213" s="1">
        <f t="shared" si="21"/>
        <v>0</v>
      </c>
    </row>
    <row r="214" spans="1:10" hidden="1">
      <c r="A214">
        <v>182</v>
      </c>
      <c r="B214" s="1">
        <f t="shared" si="22"/>
        <v>2.3842912924010308E-8</v>
      </c>
      <c r="C214" s="1">
        <f t="shared" si="23"/>
        <v>2.3842912924010306E-10</v>
      </c>
      <c r="D214" s="1">
        <f t="shared" si="18"/>
        <v>0</v>
      </c>
      <c r="E214" s="1">
        <f t="shared" si="24"/>
        <v>2.4081342053250409E-8</v>
      </c>
      <c r="F214" s="1"/>
      <c r="G214" s="1">
        <f t="shared" si="20"/>
        <v>0</v>
      </c>
      <c r="H214">
        <f t="shared" si="19"/>
        <v>0</v>
      </c>
      <c r="I214" s="1">
        <f t="shared" si="25"/>
        <v>0</v>
      </c>
      <c r="J214" s="1">
        <f t="shared" si="21"/>
        <v>0</v>
      </c>
    </row>
    <row r="215" spans="1:10" hidden="1">
      <c r="A215">
        <v>183</v>
      </c>
      <c r="B215" s="1">
        <f t="shared" si="22"/>
        <v>2.4081342053250409E-8</v>
      </c>
      <c r="C215" s="1">
        <f t="shared" si="23"/>
        <v>2.4081342053250409E-10</v>
      </c>
      <c r="D215" s="1">
        <f t="shared" si="18"/>
        <v>0</v>
      </c>
      <c r="E215" s="1">
        <f t="shared" si="24"/>
        <v>2.4322155473782913E-8</v>
      </c>
      <c r="F215" s="1"/>
      <c r="G215" s="1">
        <f t="shared" si="20"/>
        <v>0</v>
      </c>
      <c r="H215">
        <f t="shared" si="19"/>
        <v>0</v>
      </c>
      <c r="I215" s="1">
        <f t="shared" si="25"/>
        <v>0</v>
      </c>
      <c r="J215" s="1">
        <f t="shared" si="21"/>
        <v>0</v>
      </c>
    </row>
    <row r="216" spans="1:10" hidden="1">
      <c r="A216">
        <v>184</v>
      </c>
      <c r="B216" s="1">
        <f t="shared" si="22"/>
        <v>2.4322155473782913E-8</v>
      </c>
      <c r="C216" s="1">
        <f t="shared" si="23"/>
        <v>2.432215547378291E-10</v>
      </c>
      <c r="D216" s="1">
        <f t="shared" si="18"/>
        <v>0</v>
      </c>
      <c r="E216" s="1">
        <f t="shared" si="24"/>
        <v>2.4565377028520744E-8</v>
      </c>
      <c r="F216" s="1"/>
      <c r="G216" s="1">
        <f t="shared" si="20"/>
        <v>0</v>
      </c>
      <c r="H216">
        <f t="shared" si="19"/>
        <v>0</v>
      </c>
      <c r="I216" s="1">
        <f t="shared" si="25"/>
        <v>0</v>
      </c>
      <c r="J216" s="1">
        <f t="shared" si="21"/>
        <v>0</v>
      </c>
    </row>
    <row r="217" spans="1:10" hidden="1">
      <c r="A217">
        <v>185</v>
      </c>
      <c r="B217" s="1">
        <f t="shared" si="22"/>
        <v>2.4565377028520744E-8</v>
      </c>
      <c r="C217" s="1">
        <f t="shared" si="23"/>
        <v>2.4565377028520739E-10</v>
      </c>
      <c r="D217" s="1">
        <f t="shared" si="18"/>
        <v>0</v>
      </c>
      <c r="E217" s="1">
        <f t="shared" si="24"/>
        <v>2.4811030798805951E-8</v>
      </c>
      <c r="F217" s="1"/>
      <c r="G217" s="1">
        <f t="shared" si="20"/>
        <v>0</v>
      </c>
      <c r="H217">
        <f t="shared" si="19"/>
        <v>0</v>
      </c>
      <c r="I217" s="1">
        <f t="shared" si="25"/>
        <v>0</v>
      </c>
      <c r="J217" s="1">
        <f t="shared" si="21"/>
        <v>0</v>
      </c>
    </row>
    <row r="218" spans="1:10" hidden="1">
      <c r="A218">
        <v>186</v>
      </c>
      <c r="B218" s="1">
        <f t="shared" si="22"/>
        <v>2.4811030798805951E-8</v>
      </c>
      <c r="C218" s="1">
        <f t="shared" si="23"/>
        <v>2.4811030798805953E-10</v>
      </c>
      <c r="D218" s="1">
        <f t="shared" si="18"/>
        <v>0</v>
      </c>
      <c r="E218" s="1">
        <f t="shared" si="24"/>
        <v>2.5059141106794011E-8</v>
      </c>
      <c r="F218" s="1"/>
      <c r="G218" s="1">
        <f t="shared" si="20"/>
        <v>0</v>
      </c>
      <c r="H218">
        <f t="shared" si="19"/>
        <v>0</v>
      </c>
      <c r="I218" s="1">
        <f t="shared" si="25"/>
        <v>0</v>
      </c>
      <c r="J218" s="1">
        <f t="shared" si="21"/>
        <v>0</v>
      </c>
    </row>
    <row r="219" spans="1:10" hidden="1">
      <c r="A219">
        <v>187</v>
      </c>
      <c r="B219" s="1">
        <f t="shared" si="22"/>
        <v>2.5059141106794011E-8</v>
      </c>
      <c r="C219" s="1">
        <f t="shared" si="23"/>
        <v>2.505914110679401E-10</v>
      </c>
      <c r="D219" s="1">
        <f t="shared" si="18"/>
        <v>0</v>
      </c>
      <c r="E219" s="1">
        <f t="shared" si="24"/>
        <v>2.5309732517861952E-8</v>
      </c>
      <c r="F219" s="1"/>
      <c r="G219" s="1">
        <f t="shared" si="20"/>
        <v>0</v>
      </c>
      <c r="H219">
        <f t="shared" si="19"/>
        <v>0</v>
      </c>
      <c r="I219" s="1">
        <f t="shared" si="25"/>
        <v>0</v>
      </c>
      <c r="J219" s="1">
        <f t="shared" si="21"/>
        <v>0</v>
      </c>
    </row>
    <row r="220" spans="1:10" hidden="1">
      <c r="A220">
        <v>188</v>
      </c>
      <c r="B220" s="1">
        <f t="shared" si="22"/>
        <v>2.5309732517861952E-8</v>
      </c>
      <c r="C220" s="1">
        <f t="shared" si="23"/>
        <v>2.5309732517861953E-10</v>
      </c>
      <c r="D220" s="1">
        <f t="shared" si="18"/>
        <v>0</v>
      </c>
      <c r="E220" s="1">
        <f t="shared" si="24"/>
        <v>2.556282984304057E-8</v>
      </c>
      <c r="F220" s="1"/>
      <c r="G220" s="1">
        <f t="shared" si="20"/>
        <v>0</v>
      </c>
      <c r="H220">
        <f t="shared" si="19"/>
        <v>0</v>
      </c>
      <c r="I220" s="1">
        <f t="shared" si="25"/>
        <v>0</v>
      </c>
      <c r="J220" s="1">
        <f t="shared" si="21"/>
        <v>0</v>
      </c>
    </row>
    <row r="221" spans="1:10" hidden="1">
      <c r="A221">
        <v>189</v>
      </c>
      <c r="B221" s="1">
        <f t="shared" si="22"/>
        <v>2.556282984304057E-8</v>
      </c>
      <c r="C221" s="1">
        <f t="shared" si="23"/>
        <v>2.5562829843040566E-10</v>
      </c>
      <c r="D221" s="1">
        <f t="shared" si="18"/>
        <v>0</v>
      </c>
      <c r="E221" s="1">
        <f t="shared" si="24"/>
        <v>2.5818458141470977E-8</v>
      </c>
      <c r="F221" s="1"/>
      <c r="G221" s="1">
        <f t="shared" si="20"/>
        <v>0</v>
      </c>
      <c r="H221">
        <f t="shared" si="19"/>
        <v>0</v>
      </c>
      <c r="I221" s="1">
        <f t="shared" si="25"/>
        <v>0</v>
      </c>
      <c r="J221" s="1">
        <f t="shared" si="21"/>
        <v>0</v>
      </c>
    </row>
    <row r="222" spans="1:10" hidden="1">
      <c r="A222">
        <v>190</v>
      </c>
      <c r="B222" s="1">
        <f t="shared" si="22"/>
        <v>2.5818458141470977E-8</v>
      </c>
      <c r="C222" s="1">
        <f t="shared" si="23"/>
        <v>2.5818458141470975E-10</v>
      </c>
      <c r="D222" s="1">
        <f t="shared" ref="D222:D285" si="26">IF($C$8=(A221/12),0,D221)</f>
        <v>0</v>
      </c>
      <c r="E222" s="1">
        <f t="shared" si="24"/>
        <v>2.6076642722885685E-8</v>
      </c>
      <c r="F222" s="1"/>
      <c r="G222" s="1">
        <f t="shared" si="20"/>
        <v>0</v>
      </c>
      <c r="H222">
        <f t="shared" si="19"/>
        <v>0</v>
      </c>
      <c r="I222" s="1">
        <f t="shared" si="25"/>
        <v>0</v>
      </c>
      <c r="J222" s="1">
        <f t="shared" si="21"/>
        <v>0</v>
      </c>
    </row>
    <row r="223" spans="1:10" hidden="1">
      <c r="A223">
        <v>191</v>
      </c>
      <c r="B223" s="1">
        <f t="shared" si="22"/>
        <v>2.6076642722885685E-8</v>
      </c>
      <c r="C223" s="1">
        <f t="shared" si="23"/>
        <v>2.6076642722885684E-10</v>
      </c>
      <c r="D223" s="1">
        <f t="shared" si="26"/>
        <v>0</v>
      </c>
      <c r="E223" s="1">
        <f t="shared" si="24"/>
        <v>2.6337409150114541E-8</v>
      </c>
      <c r="F223" s="1"/>
      <c r="G223" s="1">
        <f t="shared" si="20"/>
        <v>0</v>
      </c>
      <c r="H223">
        <f t="shared" si="19"/>
        <v>0</v>
      </c>
      <c r="I223" s="1">
        <f t="shared" si="25"/>
        <v>0</v>
      </c>
      <c r="J223" s="1">
        <f t="shared" si="21"/>
        <v>0</v>
      </c>
    </row>
    <row r="224" spans="1:10" hidden="1">
      <c r="A224">
        <v>192</v>
      </c>
      <c r="B224" s="1">
        <f t="shared" si="22"/>
        <v>2.6337409150114541E-8</v>
      </c>
      <c r="C224" s="1">
        <f t="shared" si="23"/>
        <v>2.6337409150114542E-10</v>
      </c>
      <c r="D224" s="1">
        <f t="shared" si="26"/>
        <v>0</v>
      </c>
      <c r="E224" s="1">
        <f t="shared" si="24"/>
        <v>2.6600783241615686E-8</v>
      </c>
      <c r="F224" s="1"/>
      <c r="G224" s="1">
        <f t="shared" si="20"/>
        <v>0</v>
      </c>
      <c r="H224">
        <f t="shared" si="19"/>
        <v>0</v>
      </c>
      <c r="I224" s="1">
        <f t="shared" si="25"/>
        <v>0</v>
      </c>
      <c r="J224" s="1">
        <f t="shared" si="21"/>
        <v>0</v>
      </c>
    </row>
    <row r="225" spans="1:10" hidden="1">
      <c r="A225">
        <v>193</v>
      </c>
      <c r="B225" s="1">
        <f t="shared" si="22"/>
        <v>2.6600783241615686E-8</v>
      </c>
      <c r="C225" s="1">
        <f t="shared" si="23"/>
        <v>2.6600783241615682E-10</v>
      </c>
      <c r="D225" s="1">
        <f t="shared" si="26"/>
        <v>0</v>
      </c>
      <c r="E225" s="1">
        <f t="shared" si="24"/>
        <v>2.6866791074031842E-8</v>
      </c>
      <c r="F225" s="1"/>
      <c r="G225" s="1">
        <f t="shared" si="20"/>
        <v>0</v>
      </c>
      <c r="H225">
        <f t="shared" ref="H225:H288" si="27">IF($C$14*12=A225,$C$6*$C$15,0)</f>
        <v>0</v>
      </c>
      <c r="I225" s="1">
        <f t="shared" si="25"/>
        <v>0</v>
      </c>
      <c r="J225" s="1">
        <f t="shared" si="21"/>
        <v>0</v>
      </c>
    </row>
    <row r="226" spans="1:10" hidden="1">
      <c r="A226">
        <v>194</v>
      </c>
      <c r="B226" s="1">
        <f t="shared" si="22"/>
        <v>2.6866791074031842E-8</v>
      </c>
      <c r="C226" s="1">
        <f t="shared" si="23"/>
        <v>2.6866791074031839E-10</v>
      </c>
      <c r="D226" s="1">
        <f t="shared" si="26"/>
        <v>0</v>
      </c>
      <c r="E226" s="1">
        <f t="shared" si="24"/>
        <v>2.7135458984772159E-8</v>
      </c>
      <c r="F226" s="1"/>
      <c r="G226" s="1">
        <f t="shared" ref="G226:G289" si="28">IF($C$8*12&lt;A226,0,($C$11/($C$8*12)))</f>
        <v>0</v>
      </c>
      <c r="H226">
        <f t="shared" si="27"/>
        <v>0</v>
      </c>
      <c r="I226" s="1">
        <f t="shared" si="25"/>
        <v>0</v>
      </c>
      <c r="J226" s="1">
        <f t="shared" ref="J226:J289" si="29">IF(E226=0,0,(I226+H226+G226+F226))</f>
        <v>0</v>
      </c>
    </row>
    <row r="227" spans="1:10" hidden="1">
      <c r="A227">
        <v>195</v>
      </c>
      <c r="B227" s="1">
        <f t="shared" ref="B227:B290" si="30">E226</f>
        <v>2.7135458984772159E-8</v>
      </c>
      <c r="C227" s="1">
        <f t="shared" ref="C227:C290" si="31">B227*$C$7/12</f>
        <v>2.7135458984772155E-10</v>
      </c>
      <c r="D227" s="1">
        <f t="shared" si="26"/>
        <v>0</v>
      </c>
      <c r="E227" s="1">
        <f t="shared" si="24"/>
        <v>2.7406813574619881E-8</v>
      </c>
      <c r="F227" s="1"/>
      <c r="G227" s="1">
        <f t="shared" si="28"/>
        <v>0</v>
      </c>
      <c r="H227">
        <f t="shared" si="27"/>
        <v>0</v>
      </c>
      <c r="I227" s="1">
        <f t="shared" si="25"/>
        <v>0</v>
      </c>
      <c r="J227" s="1">
        <f t="shared" si="29"/>
        <v>0</v>
      </c>
    </row>
    <row r="228" spans="1:10" hidden="1">
      <c r="A228">
        <v>196</v>
      </c>
      <c r="B228" s="1">
        <f t="shared" si="30"/>
        <v>2.7406813574619881E-8</v>
      </c>
      <c r="C228" s="1">
        <f t="shared" si="31"/>
        <v>2.7406813574619878E-10</v>
      </c>
      <c r="D228" s="1">
        <f t="shared" si="26"/>
        <v>0</v>
      </c>
      <c r="E228" s="1">
        <f t="shared" si="24"/>
        <v>2.768088171036608E-8</v>
      </c>
      <c r="F228" s="1"/>
      <c r="G228" s="1">
        <f t="shared" si="28"/>
        <v>0</v>
      </c>
      <c r="H228">
        <f t="shared" si="27"/>
        <v>0</v>
      </c>
      <c r="I228" s="1">
        <f t="shared" si="25"/>
        <v>0</v>
      </c>
      <c r="J228" s="1">
        <f t="shared" si="29"/>
        <v>0</v>
      </c>
    </row>
    <row r="229" spans="1:10" hidden="1">
      <c r="A229">
        <v>197</v>
      </c>
      <c r="B229" s="1">
        <f t="shared" si="30"/>
        <v>2.768088171036608E-8</v>
      </c>
      <c r="C229" s="1">
        <f t="shared" si="31"/>
        <v>2.7680881710366081E-10</v>
      </c>
      <c r="D229" s="1">
        <f t="shared" si="26"/>
        <v>0</v>
      </c>
      <c r="E229" s="1">
        <f t="shared" si="24"/>
        <v>2.7957690527469742E-8</v>
      </c>
      <c r="F229" s="1"/>
      <c r="G229" s="1">
        <f t="shared" si="28"/>
        <v>0</v>
      </c>
      <c r="H229">
        <f t="shared" si="27"/>
        <v>0</v>
      </c>
      <c r="I229" s="1">
        <f t="shared" si="25"/>
        <v>0</v>
      </c>
      <c r="J229" s="1">
        <f t="shared" si="29"/>
        <v>0</v>
      </c>
    </row>
    <row r="230" spans="1:10" hidden="1">
      <c r="A230">
        <v>198</v>
      </c>
      <c r="B230" s="1">
        <f t="shared" si="30"/>
        <v>2.7957690527469742E-8</v>
      </c>
      <c r="C230" s="1">
        <f t="shared" si="31"/>
        <v>2.7957690527469742E-10</v>
      </c>
      <c r="D230" s="1">
        <f t="shared" si="26"/>
        <v>0</v>
      </c>
      <c r="E230" s="1">
        <f t="shared" si="24"/>
        <v>2.823726743274444E-8</v>
      </c>
      <c r="F230" s="1"/>
      <c r="G230" s="1">
        <f t="shared" si="28"/>
        <v>0</v>
      </c>
      <c r="H230">
        <f t="shared" si="27"/>
        <v>0</v>
      </c>
      <c r="I230" s="1">
        <f t="shared" si="25"/>
        <v>0</v>
      </c>
      <c r="J230" s="1">
        <f t="shared" si="29"/>
        <v>0</v>
      </c>
    </row>
    <row r="231" spans="1:10" hidden="1">
      <c r="A231">
        <v>199</v>
      </c>
      <c r="B231" s="1">
        <f t="shared" si="30"/>
        <v>2.823726743274444E-8</v>
      </c>
      <c r="C231" s="1">
        <f t="shared" si="31"/>
        <v>2.8237267432744437E-10</v>
      </c>
      <c r="D231" s="1">
        <f t="shared" si="26"/>
        <v>0</v>
      </c>
      <c r="E231" s="1">
        <f t="shared" si="24"/>
        <v>2.8519640107071884E-8</v>
      </c>
      <c r="F231" s="1"/>
      <c r="G231" s="1">
        <f t="shared" si="28"/>
        <v>0</v>
      </c>
      <c r="H231">
        <f t="shared" si="27"/>
        <v>0</v>
      </c>
      <c r="I231" s="1">
        <f t="shared" si="25"/>
        <v>0</v>
      </c>
      <c r="J231" s="1">
        <f t="shared" si="29"/>
        <v>0</v>
      </c>
    </row>
    <row r="232" spans="1:10" hidden="1">
      <c r="A232">
        <v>200</v>
      </c>
      <c r="B232" s="1">
        <f t="shared" si="30"/>
        <v>2.8519640107071884E-8</v>
      </c>
      <c r="C232" s="1">
        <f t="shared" si="31"/>
        <v>2.8519640107071882E-10</v>
      </c>
      <c r="D232" s="1">
        <f t="shared" si="26"/>
        <v>0</v>
      </c>
      <c r="E232" s="1">
        <f t="shared" si="24"/>
        <v>2.8804836508142602E-8</v>
      </c>
      <c r="F232" s="1"/>
      <c r="G232" s="1">
        <f t="shared" si="28"/>
        <v>0</v>
      </c>
      <c r="H232">
        <f t="shared" si="27"/>
        <v>0</v>
      </c>
      <c r="I232" s="1">
        <f t="shared" si="25"/>
        <v>0</v>
      </c>
      <c r="J232" s="1">
        <f t="shared" si="29"/>
        <v>0</v>
      </c>
    </row>
    <row r="233" spans="1:10" hidden="1">
      <c r="A233">
        <v>201</v>
      </c>
      <c r="B233" s="1">
        <f t="shared" si="30"/>
        <v>2.8804836508142602E-8</v>
      </c>
      <c r="C233" s="1">
        <f t="shared" si="31"/>
        <v>2.8804836508142601E-10</v>
      </c>
      <c r="D233" s="1">
        <f t="shared" si="26"/>
        <v>0</v>
      </c>
      <c r="E233" s="1">
        <f t="shared" si="24"/>
        <v>2.9092884873224027E-8</v>
      </c>
      <c r="F233" s="1"/>
      <c r="G233" s="1">
        <f t="shared" si="28"/>
        <v>0</v>
      </c>
      <c r="H233">
        <f t="shared" si="27"/>
        <v>0</v>
      </c>
      <c r="I233" s="1">
        <f t="shared" si="25"/>
        <v>0</v>
      </c>
      <c r="J233" s="1">
        <f t="shared" si="29"/>
        <v>0</v>
      </c>
    </row>
    <row r="234" spans="1:10" hidden="1">
      <c r="A234">
        <v>202</v>
      </c>
      <c r="B234" s="1">
        <f t="shared" si="30"/>
        <v>2.9092884873224027E-8</v>
      </c>
      <c r="C234" s="1">
        <f t="shared" si="31"/>
        <v>2.9092884873224029E-10</v>
      </c>
      <c r="D234" s="1">
        <f t="shared" si="26"/>
        <v>0</v>
      </c>
      <c r="E234" s="1">
        <f t="shared" si="24"/>
        <v>2.9383813721956267E-8</v>
      </c>
      <c r="F234" s="1"/>
      <c r="G234" s="1">
        <f t="shared" si="28"/>
        <v>0</v>
      </c>
      <c r="H234">
        <f t="shared" si="27"/>
        <v>0</v>
      </c>
      <c r="I234" s="1">
        <f t="shared" si="25"/>
        <v>0</v>
      </c>
      <c r="J234" s="1">
        <f t="shared" si="29"/>
        <v>0</v>
      </c>
    </row>
    <row r="235" spans="1:10" hidden="1">
      <c r="A235">
        <v>203</v>
      </c>
      <c r="B235" s="1">
        <f t="shared" si="30"/>
        <v>2.9383813721956267E-8</v>
      </c>
      <c r="C235" s="1">
        <f t="shared" si="31"/>
        <v>2.9383813721956268E-10</v>
      </c>
      <c r="D235" s="1">
        <f t="shared" si="26"/>
        <v>0</v>
      </c>
      <c r="E235" s="1">
        <f t="shared" si="24"/>
        <v>2.967765185917583E-8</v>
      </c>
      <c r="F235" s="1"/>
      <c r="G235" s="1">
        <f t="shared" si="28"/>
        <v>0</v>
      </c>
      <c r="H235">
        <f t="shared" si="27"/>
        <v>0</v>
      </c>
      <c r="I235" s="1">
        <f t="shared" si="25"/>
        <v>0</v>
      </c>
      <c r="J235" s="1">
        <f t="shared" si="29"/>
        <v>0</v>
      </c>
    </row>
    <row r="236" spans="1:10" hidden="1">
      <c r="A236">
        <v>204</v>
      </c>
      <c r="B236" s="1">
        <f t="shared" si="30"/>
        <v>2.967765185917583E-8</v>
      </c>
      <c r="C236" s="1">
        <f t="shared" si="31"/>
        <v>2.9677651859175829E-10</v>
      </c>
      <c r="D236" s="1">
        <f t="shared" si="26"/>
        <v>0</v>
      </c>
      <c r="E236" s="1">
        <f t="shared" si="24"/>
        <v>2.9974428377767587E-8</v>
      </c>
      <c r="F236" s="1"/>
      <c r="G236" s="1">
        <f t="shared" si="28"/>
        <v>0</v>
      </c>
      <c r="H236">
        <f t="shared" si="27"/>
        <v>0</v>
      </c>
      <c r="I236" s="1">
        <f t="shared" si="25"/>
        <v>0</v>
      </c>
      <c r="J236" s="1">
        <f t="shared" si="29"/>
        <v>0</v>
      </c>
    </row>
    <row r="237" spans="1:10" hidden="1">
      <c r="A237">
        <v>205</v>
      </c>
      <c r="B237" s="1">
        <f t="shared" si="30"/>
        <v>2.9974428377767587E-8</v>
      </c>
      <c r="C237" s="1">
        <f t="shared" si="31"/>
        <v>2.9974428377767588E-10</v>
      </c>
      <c r="D237" s="1">
        <f t="shared" si="26"/>
        <v>0</v>
      </c>
      <c r="E237" s="1">
        <f t="shared" si="24"/>
        <v>3.0274172661545264E-8</v>
      </c>
      <c r="F237" s="1"/>
      <c r="G237" s="1">
        <f t="shared" si="28"/>
        <v>0</v>
      </c>
      <c r="H237">
        <f t="shared" si="27"/>
        <v>0</v>
      </c>
      <c r="I237" s="1">
        <f t="shared" si="25"/>
        <v>0</v>
      </c>
      <c r="J237" s="1">
        <f t="shared" si="29"/>
        <v>0</v>
      </c>
    </row>
    <row r="238" spans="1:10" hidden="1">
      <c r="A238">
        <v>206</v>
      </c>
      <c r="B238" s="1">
        <f t="shared" si="30"/>
        <v>3.0274172661545264E-8</v>
      </c>
      <c r="C238" s="1">
        <f t="shared" si="31"/>
        <v>3.0274172661545263E-10</v>
      </c>
      <c r="D238" s="1">
        <f t="shared" si="26"/>
        <v>0</v>
      </c>
      <c r="E238" s="1">
        <f t="shared" si="24"/>
        <v>3.0576914388160718E-8</v>
      </c>
      <c r="F238" s="1"/>
      <c r="G238" s="1">
        <f t="shared" si="28"/>
        <v>0</v>
      </c>
      <c r="H238">
        <f t="shared" si="27"/>
        <v>0</v>
      </c>
      <c r="I238" s="1">
        <f t="shared" si="25"/>
        <v>0</v>
      </c>
      <c r="J238" s="1">
        <f t="shared" si="29"/>
        <v>0</v>
      </c>
    </row>
    <row r="239" spans="1:10" hidden="1">
      <c r="A239">
        <v>207</v>
      </c>
      <c r="B239" s="1">
        <f t="shared" si="30"/>
        <v>3.0576914388160718E-8</v>
      </c>
      <c r="C239" s="1">
        <f t="shared" si="31"/>
        <v>3.0576914388160718E-10</v>
      </c>
      <c r="D239" s="1">
        <f t="shared" si="26"/>
        <v>0</v>
      </c>
      <c r="E239" s="1">
        <f t="shared" si="24"/>
        <v>3.0882683532042326E-8</v>
      </c>
      <c r="F239" s="1"/>
      <c r="G239" s="1">
        <f t="shared" si="28"/>
        <v>0</v>
      </c>
      <c r="H239">
        <f t="shared" si="27"/>
        <v>0</v>
      </c>
      <c r="I239" s="1">
        <f t="shared" si="25"/>
        <v>0</v>
      </c>
      <c r="J239" s="1">
        <f t="shared" si="29"/>
        <v>0</v>
      </c>
    </row>
    <row r="240" spans="1:10" hidden="1">
      <c r="A240">
        <v>208</v>
      </c>
      <c r="B240" s="1">
        <f t="shared" si="30"/>
        <v>3.0882683532042326E-8</v>
      </c>
      <c r="C240" s="1">
        <f t="shared" si="31"/>
        <v>3.0882683532042327E-10</v>
      </c>
      <c r="D240" s="1">
        <f t="shared" si="26"/>
        <v>0</v>
      </c>
      <c r="E240" s="1">
        <f t="shared" si="24"/>
        <v>3.119151036736275E-8</v>
      </c>
      <c r="F240" s="1"/>
      <c r="G240" s="1">
        <f t="shared" si="28"/>
        <v>0</v>
      </c>
      <c r="H240">
        <f t="shared" si="27"/>
        <v>0</v>
      </c>
      <c r="I240" s="1">
        <f t="shared" si="25"/>
        <v>0</v>
      </c>
      <c r="J240" s="1">
        <f t="shared" si="29"/>
        <v>0</v>
      </c>
    </row>
    <row r="241" spans="1:10" hidden="1">
      <c r="A241">
        <v>209</v>
      </c>
      <c r="B241" s="1">
        <f t="shared" si="30"/>
        <v>3.119151036736275E-8</v>
      </c>
      <c r="C241" s="1">
        <f t="shared" si="31"/>
        <v>3.1191510367362753E-10</v>
      </c>
      <c r="D241" s="1">
        <f t="shared" si="26"/>
        <v>0</v>
      </c>
      <c r="E241" s="1">
        <f t="shared" si="24"/>
        <v>3.1503425471036379E-8</v>
      </c>
      <c r="F241" s="1"/>
      <c r="G241" s="1">
        <f t="shared" si="28"/>
        <v>0</v>
      </c>
      <c r="H241">
        <f t="shared" si="27"/>
        <v>0</v>
      </c>
      <c r="I241" s="1">
        <f t="shared" si="25"/>
        <v>0</v>
      </c>
      <c r="J241" s="1">
        <f t="shared" si="29"/>
        <v>0</v>
      </c>
    </row>
    <row r="242" spans="1:10" hidden="1">
      <c r="A242">
        <v>210</v>
      </c>
      <c r="B242" s="1">
        <f t="shared" si="30"/>
        <v>3.1503425471036379E-8</v>
      </c>
      <c r="C242" s="1">
        <f t="shared" si="31"/>
        <v>3.1503425471036382E-10</v>
      </c>
      <c r="D242" s="1">
        <f t="shared" si="26"/>
        <v>0</v>
      </c>
      <c r="E242" s="1">
        <f t="shared" si="24"/>
        <v>3.1818459725746741E-8</v>
      </c>
      <c r="F242" s="1"/>
      <c r="G242" s="1">
        <f t="shared" si="28"/>
        <v>0</v>
      </c>
      <c r="H242">
        <f t="shared" si="27"/>
        <v>0</v>
      </c>
      <c r="I242" s="1">
        <f t="shared" si="25"/>
        <v>0</v>
      </c>
      <c r="J242" s="1">
        <f t="shared" si="29"/>
        <v>0</v>
      </c>
    </row>
    <row r="243" spans="1:10" hidden="1">
      <c r="A243">
        <v>211</v>
      </c>
      <c r="B243" s="1">
        <f t="shared" si="30"/>
        <v>3.1818459725746741E-8</v>
      </c>
      <c r="C243" s="1">
        <f t="shared" si="31"/>
        <v>3.1818459725746743E-10</v>
      </c>
      <c r="D243" s="1">
        <f t="shared" si="26"/>
        <v>0</v>
      </c>
      <c r="E243" s="1">
        <f t="shared" si="24"/>
        <v>3.2136644323004206E-8</v>
      </c>
      <c r="F243" s="1"/>
      <c r="G243" s="1">
        <f t="shared" si="28"/>
        <v>0</v>
      </c>
      <c r="H243">
        <f t="shared" si="27"/>
        <v>0</v>
      </c>
      <c r="I243" s="1">
        <f t="shared" si="25"/>
        <v>0</v>
      </c>
      <c r="J243" s="1">
        <f t="shared" si="29"/>
        <v>0</v>
      </c>
    </row>
    <row r="244" spans="1:10" hidden="1">
      <c r="A244">
        <v>212</v>
      </c>
      <c r="B244" s="1">
        <f t="shared" si="30"/>
        <v>3.2136644323004206E-8</v>
      </c>
      <c r="C244" s="1">
        <f t="shared" si="31"/>
        <v>3.2136644323004202E-10</v>
      </c>
      <c r="D244" s="1">
        <f t="shared" si="26"/>
        <v>0</v>
      </c>
      <c r="E244" s="1">
        <f t="shared" si="24"/>
        <v>3.2458010766234251E-8</v>
      </c>
      <c r="F244" s="1"/>
      <c r="G244" s="1">
        <f t="shared" si="28"/>
        <v>0</v>
      </c>
      <c r="H244">
        <f t="shared" si="27"/>
        <v>0</v>
      </c>
      <c r="I244" s="1">
        <f t="shared" si="25"/>
        <v>0</v>
      </c>
      <c r="J244" s="1">
        <f t="shared" si="29"/>
        <v>0</v>
      </c>
    </row>
    <row r="245" spans="1:10" hidden="1">
      <c r="A245">
        <v>213</v>
      </c>
      <c r="B245" s="1">
        <f t="shared" si="30"/>
        <v>3.2458010766234251E-8</v>
      </c>
      <c r="C245" s="1">
        <f t="shared" si="31"/>
        <v>3.2458010766234251E-10</v>
      </c>
      <c r="D245" s="1">
        <f t="shared" si="26"/>
        <v>0</v>
      </c>
      <c r="E245" s="1">
        <f t="shared" si="24"/>
        <v>3.2782590873896595E-8</v>
      </c>
      <c r="F245" s="1"/>
      <c r="G245" s="1">
        <f t="shared" si="28"/>
        <v>0</v>
      </c>
      <c r="H245">
        <f t="shared" si="27"/>
        <v>0</v>
      </c>
      <c r="I245" s="1">
        <f t="shared" si="25"/>
        <v>0</v>
      </c>
      <c r="J245" s="1">
        <f t="shared" si="29"/>
        <v>0</v>
      </c>
    </row>
    <row r="246" spans="1:10" hidden="1">
      <c r="A246">
        <v>214</v>
      </c>
      <c r="B246" s="1">
        <f t="shared" si="30"/>
        <v>3.2782590873896595E-8</v>
      </c>
      <c r="C246" s="1">
        <f t="shared" si="31"/>
        <v>3.2782590873896592E-10</v>
      </c>
      <c r="D246" s="1">
        <f t="shared" si="26"/>
        <v>0</v>
      </c>
      <c r="E246" s="1">
        <f t="shared" si="24"/>
        <v>3.3110416782635564E-8</v>
      </c>
      <c r="F246" s="1"/>
      <c r="G246" s="1">
        <f t="shared" si="28"/>
        <v>0</v>
      </c>
      <c r="H246">
        <f t="shared" si="27"/>
        <v>0</v>
      </c>
      <c r="I246" s="1">
        <f t="shared" si="25"/>
        <v>0</v>
      </c>
      <c r="J246" s="1">
        <f t="shared" si="29"/>
        <v>0</v>
      </c>
    </row>
    <row r="247" spans="1:10" hidden="1">
      <c r="A247">
        <v>215</v>
      </c>
      <c r="B247" s="1">
        <f t="shared" si="30"/>
        <v>3.3110416782635564E-8</v>
      </c>
      <c r="C247" s="1">
        <f t="shared" si="31"/>
        <v>3.3110416782635561E-10</v>
      </c>
      <c r="D247" s="1">
        <f t="shared" si="26"/>
        <v>0</v>
      </c>
      <c r="E247" s="1">
        <f t="shared" si="24"/>
        <v>3.3441520950461919E-8</v>
      </c>
      <c r="F247" s="1"/>
      <c r="G247" s="1">
        <f t="shared" si="28"/>
        <v>0</v>
      </c>
      <c r="H247">
        <f t="shared" si="27"/>
        <v>0</v>
      </c>
      <c r="I247" s="1">
        <f t="shared" si="25"/>
        <v>0</v>
      </c>
      <c r="J247" s="1">
        <f t="shared" si="29"/>
        <v>0</v>
      </c>
    </row>
    <row r="248" spans="1:10" hidden="1">
      <c r="A248">
        <v>216</v>
      </c>
      <c r="B248" s="1">
        <f t="shared" si="30"/>
        <v>3.3441520950461919E-8</v>
      </c>
      <c r="C248" s="1">
        <f t="shared" si="31"/>
        <v>3.3441520950461919E-10</v>
      </c>
      <c r="D248" s="1">
        <f t="shared" si="26"/>
        <v>0</v>
      </c>
      <c r="E248" s="1">
        <f t="shared" si="24"/>
        <v>3.3775936159966537E-8</v>
      </c>
      <c r="F248" s="1"/>
      <c r="G248" s="1">
        <f t="shared" si="28"/>
        <v>0</v>
      </c>
      <c r="H248">
        <f t="shared" si="27"/>
        <v>0</v>
      </c>
      <c r="I248" s="1">
        <f t="shared" si="25"/>
        <v>0</v>
      </c>
      <c r="J248" s="1">
        <f t="shared" si="29"/>
        <v>0</v>
      </c>
    </row>
    <row r="249" spans="1:10" hidden="1">
      <c r="A249">
        <v>217</v>
      </c>
      <c r="B249" s="1">
        <f t="shared" si="30"/>
        <v>3.3775936159966537E-8</v>
      </c>
      <c r="C249" s="1">
        <f t="shared" si="31"/>
        <v>3.3775936159966533E-10</v>
      </c>
      <c r="D249" s="1">
        <f t="shared" si="26"/>
        <v>0</v>
      </c>
      <c r="E249" s="1">
        <f t="shared" si="24"/>
        <v>3.4113695521566204E-8</v>
      </c>
      <c r="F249" s="1"/>
      <c r="G249" s="1">
        <f t="shared" si="28"/>
        <v>0</v>
      </c>
      <c r="H249">
        <f t="shared" si="27"/>
        <v>0</v>
      </c>
      <c r="I249" s="1">
        <f t="shared" si="25"/>
        <v>0</v>
      </c>
      <c r="J249" s="1">
        <f t="shared" si="29"/>
        <v>0</v>
      </c>
    </row>
    <row r="250" spans="1:10" hidden="1">
      <c r="A250">
        <v>218</v>
      </c>
      <c r="B250" s="1">
        <f t="shared" si="30"/>
        <v>3.4113695521566204E-8</v>
      </c>
      <c r="C250" s="1">
        <f t="shared" si="31"/>
        <v>3.4113695521566202E-10</v>
      </c>
      <c r="D250" s="1">
        <f t="shared" si="26"/>
        <v>0</v>
      </c>
      <c r="E250" s="1">
        <f t="shared" ref="E250:E313" si="32">IF(I249=E249,0,(B250+C250-D250))</f>
        <v>3.4454832476781868E-8</v>
      </c>
      <c r="F250" s="1"/>
      <c r="G250" s="1">
        <f t="shared" si="28"/>
        <v>0</v>
      </c>
      <c r="H250">
        <f t="shared" si="27"/>
        <v>0</v>
      </c>
      <c r="I250" s="1">
        <f t="shared" ref="I250:I313" si="33">IF(H250&gt;0,(E250),IF(I249=E249,0,D250))</f>
        <v>0</v>
      </c>
      <c r="J250" s="1">
        <f t="shared" si="29"/>
        <v>0</v>
      </c>
    </row>
    <row r="251" spans="1:10" hidden="1">
      <c r="A251">
        <v>219</v>
      </c>
      <c r="B251" s="1">
        <f t="shared" si="30"/>
        <v>3.4454832476781868E-8</v>
      </c>
      <c r="C251" s="1">
        <f t="shared" si="31"/>
        <v>3.4454832476781862E-10</v>
      </c>
      <c r="D251" s="1">
        <f t="shared" si="26"/>
        <v>0</v>
      </c>
      <c r="E251" s="1">
        <f t="shared" si="32"/>
        <v>3.4799380801549688E-8</v>
      </c>
      <c r="F251" s="1"/>
      <c r="G251" s="1">
        <f t="shared" si="28"/>
        <v>0</v>
      </c>
      <c r="H251">
        <f t="shared" si="27"/>
        <v>0</v>
      </c>
      <c r="I251" s="1">
        <f t="shared" si="33"/>
        <v>0</v>
      </c>
      <c r="J251" s="1">
        <f t="shared" si="29"/>
        <v>0</v>
      </c>
    </row>
    <row r="252" spans="1:10" hidden="1">
      <c r="A252">
        <v>220</v>
      </c>
      <c r="B252" s="1">
        <f t="shared" si="30"/>
        <v>3.4799380801549688E-8</v>
      </c>
      <c r="C252" s="1">
        <f t="shared" si="31"/>
        <v>3.479938080154969E-10</v>
      </c>
      <c r="D252" s="1">
        <f t="shared" si="26"/>
        <v>0</v>
      </c>
      <c r="E252" s="1">
        <f t="shared" si="32"/>
        <v>3.5147374609565186E-8</v>
      </c>
      <c r="F252" s="1"/>
      <c r="G252" s="1">
        <f t="shared" si="28"/>
        <v>0</v>
      </c>
      <c r="H252">
        <f t="shared" si="27"/>
        <v>0</v>
      </c>
      <c r="I252" s="1">
        <f t="shared" si="33"/>
        <v>0</v>
      </c>
      <c r="J252" s="1">
        <f t="shared" si="29"/>
        <v>0</v>
      </c>
    </row>
    <row r="253" spans="1:10" hidden="1">
      <c r="A253">
        <v>221</v>
      </c>
      <c r="B253" s="1">
        <f t="shared" si="30"/>
        <v>3.5147374609565186E-8</v>
      </c>
      <c r="C253" s="1">
        <f t="shared" si="31"/>
        <v>3.5147374609565186E-10</v>
      </c>
      <c r="D253" s="1">
        <f t="shared" si="26"/>
        <v>0</v>
      </c>
      <c r="E253" s="1">
        <f t="shared" si="32"/>
        <v>3.549884835566084E-8</v>
      </c>
      <c r="F253" s="1"/>
      <c r="G253" s="1">
        <f t="shared" si="28"/>
        <v>0</v>
      </c>
      <c r="H253">
        <f t="shared" si="27"/>
        <v>0</v>
      </c>
      <c r="I253" s="1">
        <f t="shared" si="33"/>
        <v>0</v>
      </c>
      <c r="J253" s="1">
        <f t="shared" si="29"/>
        <v>0</v>
      </c>
    </row>
    <row r="254" spans="1:10" hidden="1">
      <c r="A254">
        <v>222</v>
      </c>
      <c r="B254" s="1">
        <f t="shared" si="30"/>
        <v>3.549884835566084E-8</v>
      </c>
      <c r="C254" s="1">
        <f t="shared" si="31"/>
        <v>3.5498848355660835E-10</v>
      </c>
      <c r="D254" s="1">
        <f t="shared" si="26"/>
        <v>0</v>
      </c>
      <c r="E254" s="1">
        <f t="shared" si="32"/>
        <v>3.5853836839217446E-8</v>
      </c>
      <c r="F254" s="1"/>
      <c r="G254" s="1">
        <f t="shared" si="28"/>
        <v>0</v>
      </c>
      <c r="H254">
        <f t="shared" si="27"/>
        <v>0</v>
      </c>
      <c r="I254" s="1">
        <f t="shared" si="33"/>
        <v>0</v>
      </c>
      <c r="J254" s="1">
        <f t="shared" si="29"/>
        <v>0</v>
      </c>
    </row>
    <row r="255" spans="1:10" hidden="1">
      <c r="A255">
        <v>223</v>
      </c>
      <c r="B255" s="1">
        <f t="shared" si="30"/>
        <v>3.5853836839217446E-8</v>
      </c>
      <c r="C255" s="1">
        <f t="shared" si="31"/>
        <v>3.5853836839217442E-10</v>
      </c>
      <c r="D255" s="1">
        <f t="shared" si="26"/>
        <v>0</v>
      </c>
      <c r="E255" s="1">
        <f t="shared" si="32"/>
        <v>3.6212375207609619E-8</v>
      </c>
      <c r="F255" s="1"/>
      <c r="G255" s="1">
        <f t="shared" si="28"/>
        <v>0</v>
      </c>
      <c r="H255">
        <f t="shared" si="27"/>
        <v>0</v>
      </c>
      <c r="I255" s="1">
        <f t="shared" si="33"/>
        <v>0</v>
      </c>
      <c r="J255" s="1">
        <f t="shared" si="29"/>
        <v>0</v>
      </c>
    </row>
    <row r="256" spans="1:10" hidden="1">
      <c r="A256">
        <v>224</v>
      </c>
      <c r="B256" s="1">
        <f t="shared" si="30"/>
        <v>3.6212375207609619E-8</v>
      </c>
      <c r="C256" s="1">
        <f t="shared" si="31"/>
        <v>3.6212375207609615E-10</v>
      </c>
      <c r="D256" s="1">
        <f t="shared" si="26"/>
        <v>0</v>
      </c>
      <c r="E256" s="1">
        <f t="shared" si="32"/>
        <v>3.6574498959685716E-8</v>
      </c>
      <c r="F256" s="1"/>
      <c r="G256" s="1">
        <f t="shared" si="28"/>
        <v>0</v>
      </c>
      <c r="H256">
        <f t="shared" si="27"/>
        <v>0</v>
      </c>
      <c r="I256" s="1">
        <f t="shared" si="33"/>
        <v>0</v>
      </c>
      <c r="J256" s="1">
        <f t="shared" si="29"/>
        <v>0</v>
      </c>
    </row>
    <row r="257" spans="1:10" hidden="1">
      <c r="A257">
        <v>225</v>
      </c>
      <c r="B257" s="1">
        <f t="shared" si="30"/>
        <v>3.6574498959685716E-8</v>
      </c>
      <c r="C257" s="1">
        <f t="shared" si="31"/>
        <v>3.6574498959685716E-10</v>
      </c>
      <c r="D257" s="1">
        <f t="shared" si="26"/>
        <v>0</v>
      </c>
      <c r="E257" s="1">
        <f t="shared" si="32"/>
        <v>3.6940243949282576E-8</v>
      </c>
      <c r="F257" s="1"/>
      <c r="G257" s="1">
        <f t="shared" si="28"/>
        <v>0</v>
      </c>
      <c r="H257">
        <f t="shared" si="27"/>
        <v>0</v>
      </c>
      <c r="I257" s="1">
        <f t="shared" si="33"/>
        <v>0</v>
      </c>
      <c r="J257" s="1">
        <f t="shared" si="29"/>
        <v>0</v>
      </c>
    </row>
    <row r="258" spans="1:10" hidden="1">
      <c r="A258">
        <v>226</v>
      </c>
      <c r="B258" s="1">
        <f t="shared" si="30"/>
        <v>3.6940243949282576E-8</v>
      </c>
      <c r="C258" s="1">
        <f t="shared" si="31"/>
        <v>3.6940243949282573E-10</v>
      </c>
      <c r="D258" s="1">
        <f t="shared" si="26"/>
        <v>0</v>
      </c>
      <c r="E258" s="1">
        <f t="shared" si="32"/>
        <v>3.7309646388775398E-8</v>
      </c>
      <c r="F258" s="1"/>
      <c r="G258" s="1">
        <f t="shared" si="28"/>
        <v>0</v>
      </c>
      <c r="H258">
        <f t="shared" si="27"/>
        <v>0</v>
      </c>
      <c r="I258" s="1">
        <f t="shared" si="33"/>
        <v>0</v>
      </c>
      <c r="J258" s="1">
        <f t="shared" si="29"/>
        <v>0</v>
      </c>
    </row>
    <row r="259" spans="1:10" hidden="1">
      <c r="A259">
        <v>227</v>
      </c>
      <c r="B259" s="1">
        <f t="shared" si="30"/>
        <v>3.7309646388775398E-8</v>
      </c>
      <c r="C259" s="1">
        <f t="shared" si="31"/>
        <v>3.7309646388775393E-10</v>
      </c>
      <c r="D259" s="1">
        <f t="shared" si="26"/>
        <v>0</v>
      </c>
      <c r="E259" s="1">
        <f t="shared" si="32"/>
        <v>3.7682742852663153E-8</v>
      </c>
      <c r="F259" s="1"/>
      <c r="G259" s="1">
        <f t="shared" si="28"/>
        <v>0</v>
      </c>
      <c r="H259">
        <f t="shared" si="27"/>
        <v>0</v>
      </c>
      <c r="I259" s="1">
        <f t="shared" si="33"/>
        <v>0</v>
      </c>
      <c r="J259" s="1">
        <f t="shared" si="29"/>
        <v>0</v>
      </c>
    </row>
    <row r="260" spans="1:10" hidden="1">
      <c r="A260">
        <v>228</v>
      </c>
      <c r="B260" s="1">
        <f t="shared" si="30"/>
        <v>3.7682742852663153E-8</v>
      </c>
      <c r="C260" s="1">
        <f t="shared" si="31"/>
        <v>3.7682742852663148E-10</v>
      </c>
      <c r="D260" s="1">
        <f t="shared" si="26"/>
        <v>0</v>
      </c>
      <c r="E260" s="1">
        <f t="shared" si="32"/>
        <v>3.8059570281189785E-8</v>
      </c>
      <c r="F260" s="1"/>
      <c r="G260" s="1">
        <f t="shared" si="28"/>
        <v>0</v>
      </c>
      <c r="H260">
        <f t="shared" si="27"/>
        <v>0</v>
      </c>
      <c r="I260" s="1">
        <f t="shared" si="33"/>
        <v>0</v>
      </c>
      <c r="J260" s="1">
        <f t="shared" si="29"/>
        <v>0</v>
      </c>
    </row>
    <row r="261" spans="1:10" hidden="1">
      <c r="A261">
        <v>229</v>
      </c>
      <c r="B261" s="1">
        <f t="shared" si="30"/>
        <v>3.8059570281189785E-8</v>
      </c>
      <c r="C261" s="1">
        <f t="shared" si="31"/>
        <v>3.8059570281189785E-10</v>
      </c>
      <c r="D261" s="1">
        <f t="shared" si="26"/>
        <v>0</v>
      </c>
      <c r="E261" s="1">
        <f t="shared" si="32"/>
        <v>3.8440165984001684E-8</v>
      </c>
      <c r="F261" s="1"/>
      <c r="G261" s="1">
        <f t="shared" si="28"/>
        <v>0</v>
      </c>
      <c r="H261">
        <f t="shared" si="27"/>
        <v>0</v>
      </c>
      <c r="I261" s="1">
        <f t="shared" si="33"/>
        <v>0</v>
      </c>
      <c r="J261" s="1">
        <f t="shared" si="29"/>
        <v>0</v>
      </c>
    </row>
    <row r="262" spans="1:10" hidden="1">
      <c r="A262">
        <v>230</v>
      </c>
      <c r="B262" s="1">
        <f t="shared" si="30"/>
        <v>3.8440165984001684E-8</v>
      </c>
      <c r="C262" s="1">
        <f t="shared" si="31"/>
        <v>3.8440165984001685E-10</v>
      </c>
      <c r="D262" s="1">
        <f t="shared" si="26"/>
        <v>0</v>
      </c>
      <c r="E262" s="1">
        <f t="shared" si="32"/>
        <v>3.8824567643841704E-8</v>
      </c>
      <c r="F262" s="1"/>
      <c r="G262" s="1">
        <f t="shared" si="28"/>
        <v>0</v>
      </c>
      <c r="H262">
        <f t="shared" si="27"/>
        <v>0</v>
      </c>
      <c r="I262" s="1">
        <f t="shared" si="33"/>
        <v>0</v>
      </c>
      <c r="J262" s="1">
        <f t="shared" si="29"/>
        <v>0</v>
      </c>
    </row>
    <row r="263" spans="1:10" hidden="1">
      <c r="A263">
        <v>231</v>
      </c>
      <c r="B263" s="1">
        <f t="shared" si="30"/>
        <v>3.8824567643841704E-8</v>
      </c>
      <c r="C263" s="1">
        <f t="shared" si="31"/>
        <v>3.8824567643841704E-10</v>
      </c>
      <c r="D263" s="1">
        <f t="shared" si="26"/>
        <v>0</v>
      </c>
      <c r="E263" s="1">
        <f t="shared" si="32"/>
        <v>3.9212813320280123E-8</v>
      </c>
      <c r="F263" s="1"/>
      <c r="G263" s="1">
        <f t="shared" si="28"/>
        <v>0</v>
      </c>
      <c r="H263">
        <f t="shared" si="27"/>
        <v>0</v>
      </c>
      <c r="I263" s="1">
        <f t="shared" si="33"/>
        <v>0</v>
      </c>
      <c r="J263" s="1">
        <f t="shared" si="29"/>
        <v>0</v>
      </c>
    </row>
    <row r="264" spans="1:10" hidden="1">
      <c r="A264">
        <v>232</v>
      </c>
      <c r="B264" s="1">
        <f t="shared" si="30"/>
        <v>3.9212813320280123E-8</v>
      </c>
      <c r="C264" s="1">
        <f t="shared" si="31"/>
        <v>3.9212813320280121E-10</v>
      </c>
      <c r="D264" s="1">
        <f t="shared" si="26"/>
        <v>0</v>
      </c>
      <c r="E264" s="1">
        <f t="shared" si="32"/>
        <v>3.9604941453482925E-8</v>
      </c>
      <c r="F264" s="1"/>
      <c r="G264" s="1">
        <f t="shared" si="28"/>
        <v>0</v>
      </c>
      <c r="H264">
        <f t="shared" si="27"/>
        <v>0</v>
      </c>
      <c r="I264" s="1">
        <f t="shared" si="33"/>
        <v>0</v>
      </c>
      <c r="J264" s="1">
        <f t="shared" si="29"/>
        <v>0</v>
      </c>
    </row>
    <row r="265" spans="1:10" hidden="1">
      <c r="A265">
        <v>233</v>
      </c>
      <c r="B265" s="1">
        <f t="shared" si="30"/>
        <v>3.9604941453482925E-8</v>
      </c>
      <c r="C265" s="1">
        <f t="shared" si="31"/>
        <v>3.9604941453482927E-10</v>
      </c>
      <c r="D265" s="1">
        <f t="shared" si="26"/>
        <v>0</v>
      </c>
      <c r="E265" s="1">
        <f t="shared" si="32"/>
        <v>4.0000990868017757E-8</v>
      </c>
      <c r="F265" s="1"/>
      <c r="G265" s="1">
        <f t="shared" si="28"/>
        <v>0</v>
      </c>
      <c r="H265">
        <f t="shared" si="27"/>
        <v>0</v>
      </c>
      <c r="I265" s="1">
        <f t="shared" si="33"/>
        <v>0</v>
      </c>
      <c r="J265" s="1">
        <f t="shared" si="29"/>
        <v>0</v>
      </c>
    </row>
    <row r="266" spans="1:10" hidden="1">
      <c r="A266">
        <v>234</v>
      </c>
      <c r="B266" s="1">
        <f t="shared" si="30"/>
        <v>4.0000990868017757E-8</v>
      </c>
      <c r="C266" s="1">
        <f t="shared" si="31"/>
        <v>4.0000990868017751E-10</v>
      </c>
      <c r="D266" s="1">
        <f t="shared" si="26"/>
        <v>0</v>
      </c>
      <c r="E266" s="1">
        <f t="shared" si="32"/>
        <v>4.0401000776697938E-8</v>
      </c>
      <c r="F266" s="1"/>
      <c r="G266" s="1">
        <f t="shared" si="28"/>
        <v>0</v>
      </c>
      <c r="H266">
        <f t="shared" si="27"/>
        <v>0</v>
      </c>
      <c r="I266" s="1">
        <f t="shared" si="33"/>
        <v>0</v>
      </c>
      <c r="J266" s="1">
        <f t="shared" si="29"/>
        <v>0</v>
      </c>
    </row>
    <row r="267" spans="1:10" hidden="1">
      <c r="A267">
        <v>235</v>
      </c>
      <c r="B267" s="1">
        <f t="shared" si="30"/>
        <v>4.0401000776697938E-8</v>
      </c>
      <c r="C267" s="1">
        <f t="shared" si="31"/>
        <v>4.0401000776697938E-10</v>
      </c>
      <c r="D267" s="1">
        <f t="shared" si="26"/>
        <v>0</v>
      </c>
      <c r="E267" s="1">
        <f t="shared" si="32"/>
        <v>4.0805010784464917E-8</v>
      </c>
      <c r="F267" s="1"/>
      <c r="G267" s="1">
        <f t="shared" si="28"/>
        <v>0</v>
      </c>
      <c r="H267">
        <f t="shared" si="27"/>
        <v>0</v>
      </c>
      <c r="I267" s="1">
        <f t="shared" si="33"/>
        <v>0</v>
      </c>
      <c r="J267" s="1">
        <f t="shared" si="29"/>
        <v>0</v>
      </c>
    </row>
    <row r="268" spans="1:10" hidden="1">
      <c r="A268">
        <v>236</v>
      </c>
      <c r="B268" s="1">
        <f t="shared" si="30"/>
        <v>4.0805010784464917E-8</v>
      </c>
      <c r="C268" s="1">
        <f t="shared" si="31"/>
        <v>4.0805010784464916E-10</v>
      </c>
      <c r="D268" s="1">
        <f t="shared" si="26"/>
        <v>0</v>
      </c>
      <c r="E268" s="1">
        <f t="shared" si="32"/>
        <v>4.1213060892309564E-8</v>
      </c>
      <c r="F268" s="1"/>
      <c r="G268" s="1">
        <f t="shared" si="28"/>
        <v>0</v>
      </c>
      <c r="H268">
        <f t="shared" si="27"/>
        <v>0</v>
      </c>
      <c r="I268" s="1">
        <f t="shared" si="33"/>
        <v>0</v>
      </c>
      <c r="J268" s="1">
        <f t="shared" si="29"/>
        <v>0</v>
      </c>
    </row>
    <row r="269" spans="1:10" hidden="1">
      <c r="A269">
        <v>237</v>
      </c>
      <c r="B269" s="1">
        <f t="shared" si="30"/>
        <v>4.1213060892309564E-8</v>
      </c>
      <c r="C269" s="1">
        <f t="shared" si="31"/>
        <v>4.1213060892309561E-10</v>
      </c>
      <c r="D269" s="1">
        <f t="shared" si="26"/>
        <v>0</v>
      </c>
      <c r="E269" s="1">
        <f t="shared" si="32"/>
        <v>4.1625191501232662E-8</v>
      </c>
      <c r="F269" s="1"/>
      <c r="G269" s="1">
        <f t="shared" si="28"/>
        <v>0</v>
      </c>
      <c r="H269">
        <f t="shared" si="27"/>
        <v>0</v>
      </c>
      <c r="I269" s="1">
        <f t="shared" si="33"/>
        <v>0</v>
      </c>
      <c r="J269" s="1">
        <f t="shared" si="29"/>
        <v>0</v>
      </c>
    </row>
    <row r="270" spans="1:10" hidden="1">
      <c r="A270">
        <v>238</v>
      </c>
      <c r="B270" s="1">
        <f t="shared" si="30"/>
        <v>4.1625191501232662E-8</v>
      </c>
      <c r="C270" s="1">
        <f t="shared" si="31"/>
        <v>4.1625191501232663E-10</v>
      </c>
      <c r="D270" s="1">
        <f t="shared" si="26"/>
        <v>0</v>
      </c>
      <c r="E270" s="1">
        <f t="shared" si="32"/>
        <v>4.2041443416244985E-8</v>
      </c>
      <c r="F270" s="1"/>
      <c r="G270" s="1">
        <f t="shared" si="28"/>
        <v>0</v>
      </c>
      <c r="H270">
        <f t="shared" si="27"/>
        <v>0</v>
      </c>
      <c r="I270" s="1">
        <f t="shared" si="33"/>
        <v>0</v>
      </c>
      <c r="J270" s="1">
        <f t="shared" si="29"/>
        <v>0</v>
      </c>
    </row>
    <row r="271" spans="1:10" hidden="1">
      <c r="A271">
        <v>239</v>
      </c>
      <c r="B271" s="1">
        <f t="shared" si="30"/>
        <v>4.2041443416244985E-8</v>
      </c>
      <c r="C271" s="1">
        <f t="shared" si="31"/>
        <v>4.2041443416244986E-10</v>
      </c>
      <c r="D271" s="1">
        <f t="shared" si="26"/>
        <v>0</v>
      </c>
      <c r="E271" s="1">
        <f t="shared" si="32"/>
        <v>4.2461857850407438E-8</v>
      </c>
      <c r="F271" s="1"/>
      <c r="G271" s="1">
        <f t="shared" si="28"/>
        <v>0</v>
      </c>
      <c r="H271">
        <f t="shared" si="27"/>
        <v>0</v>
      </c>
      <c r="I271" s="1">
        <f t="shared" si="33"/>
        <v>0</v>
      </c>
      <c r="J271" s="1">
        <f t="shared" si="29"/>
        <v>0</v>
      </c>
    </row>
    <row r="272" spans="1:10" hidden="1">
      <c r="A272">
        <v>240</v>
      </c>
      <c r="B272" s="1">
        <f t="shared" si="30"/>
        <v>4.2461857850407438E-8</v>
      </c>
      <c r="C272" s="1">
        <f t="shared" si="31"/>
        <v>4.2461857850407432E-10</v>
      </c>
      <c r="D272" s="1">
        <f t="shared" si="26"/>
        <v>0</v>
      </c>
      <c r="E272" s="1">
        <f t="shared" si="32"/>
        <v>4.2886476428911515E-8</v>
      </c>
      <c r="F272" s="1"/>
      <c r="G272" s="1">
        <f t="shared" si="28"/>
        <v>0</v>
      </c>
      <c r="H272">
        <f t="shared" si="27"/>
        <v>0</v>
      </c>
      <c r="I272" s="1">
        <f t="shared" si="33"/>
        <v>0</v>
      </c>
      <c r="J272" s="1">
        <f t="shared" si="29"/>
        <v>0</v>
      </c>
    </row>
    <row r="273" spans="1:10" hidden="1">
      <c r="A273">
        <v>241</v>
      </c>
      <c r="B273" s="1">
        <f t="shared" si="30"/>
        <v>4.2886476428911515E-8</v>
      </c>
      <c r="C273" s="1">
        <f t="shared" si="31"/>
        <v>4.2886476428911512E-10</v>
      </c>
      <c r="D273" s="1">
        <f t="shared" si="26"/>
        <v>0</v>
      </c>
      <c r="E273" s="1">
        <f t="shared" si="32"/>
        <v>4.3315341193200632E-8</v>
      </c>
      <c r="F273" s="1"/>
      <c r="G273" s="1">
        <f t="shared" si="28"/>
        <v>0</v>
      </c>
      <c r="H273">
        <f t="shared" si="27"/>
        <v>0</v>
      </c>
      <c r="I273" s="1">
        <f t="shared" si="33"/>
        <v>0</v>
      </c>
      <c r="J273" s="1">
        <f t="shared" si="29"/>
        <v>0</v>
      </c>
    </row>
    <row r="274" spans="1:10" hidden="1">
      <c r="A274">
        <v>242</v>
      </c>
      <c r="B274" s="1">
        <f t="shared" si="30"/>
        <v>4.3315341193200632E-8</v>
      </c>
      <c r="C274" s="1">
        <f t="shared" si="31"/>
        <v>4.331534119320063E-10</v>
      </c>
      <c r="D274" s="1">
        <f t="shared" si="26"/>
        <v>0</v>
      </c>
      <c r="E274" s="1">
        <f t="shared" si="32"/>
        <v>4.374849460513264E-8</v>
      </c>
      <c r="F274" s="1"/>
      <c r="G274" s="1">
        <f t="shared" si="28"/>
        <v>0</v>
      </c>
      <c r="H274">
        <f t="shared" si="27"/>
        <v>0</v>
      </c>
      <c r="I274" s="1">
        <f t="shared" si="33"/>
        <v>0</v>
      </c>
      <c r="J274" s="1">
        <f t="shared" si="29"/>
        <v>0</v>
      </c>
    </row>
    <row r="275" spans="1:10" hidden="1">
      <c r="A275">
        <v>243</v>
      </c>
      <c r="B275" s="1">
        <f t="shared" si="30"/>
        <v>4.374849460513264E-8</v>
      </c>
      <c r="C275" s="1">
        <f t="shared" si="31"/>
        <v>4.3748494605132637E-10</v>
      </c>
      <c r="D275" s="1">
        <f t="shared" si="26"/>
        <v>0</v>
      </c>
      <c r="E275" s="1">
        <f t="shared" si="32"/>
        <v>4.4185979551183965E-8</v>
      </c>
      <c r="F275" s="1"/>
      <c r="G275" s="1">
        <f t="shared" si="28"/>
        <v>0</v>
      </c>
      <c r="H275">
        <f t="shared" si="27"/>
        <v>0</v>
      </c>
      <c r="I275" s="1">
        <f t="shared" si="33"/>
        <v>0</v>
      </c>
      <c r="J275" s="1">
        <f t="shared" si="29"/>
        <v>0</v>
      </c>
    </row>
    <row r="276" spans="1:10" hidden="1">
      <c r="A276">
        <v>244</v>
      </c>
      <c r="B276" s="1">
        <f t="shared" si="30"/>
        <v>4.4185979551183965E-8</v>
      </c>
      <c r="C276" s="1">
        <f t="shared" si="31"/>
        <v>4.4185979551183964E-10</v>
      </c>
      <c r="D276" s="1">
        <f t="shared" si="26"/>
        <v>0</v>
      </c>
      <c r="E276" s="1">
        <f t="shared" si="32"/>
        <v>4.4627839346695806E-8</v>
      </c>
      <c r="F276" s="1"/>
      <c r="G276" s="1">
        <f t="shared" si="28"/>
        <v>0</v>
      </c>
      <c r="H276">
        <f t="shared" si="27"/>
        <v>0</v>
      </c>
      <c r="I276" s="1">
        <f t="shared" si="33"/>
        <v>0</v>
      </c>
      <c r="J276" s="1">
        <f t="shared" si="29"/>
        <v>0</v>
      </c>
    </row>
    <row r="277" spans="1:10" hidden="1">
      <c r="A277">
        <v>245</v>
      </c>
      <c r="B277" s="1">
        <f t="shared" si="30"/>
        <v>4.4627839346695806E-8</v>
      </c>
      <c r="C277" s="1">
        <f t="shared" si="31"/>
        <v>4.4627839346695807E-10</v>
      </c>
      <c r="D277" s="1">
        <f t="shared" si="26"/>
        <v>0</v>
      </c>
      <c r="E277" s="1">
        <f t="shared" si="32"/>
        <v>4.5074117740162765E-8</v>
      </c>
      <c r="F277" s="1"/>
      <c r="G277" s="1">
        <f t="shared" si="28"/>
        <v>0</v>
      </c>
      <c r="H277">
        <f t="shared" si="27"/>
        <v>0</v>
      </c>
      <c r="I277" s="1">
        <f t="shared" si="33"/>
        <v>0</v>
      </c>
      <c r="J277" s="1">
        <f t="shared" si="29"/>
        <v>0</v>
      </c>
    </row>
    <row r="278" spans="1:10" hidden="1">
      <c r="A278">
        <v>246</v>
      </c>
      <c r="B278" s="1">
        <f t="shared" si="30"/>
        <v>4.5074117740162765E-8</v>
      </c>
      <c r="C278" s="1">
        <f t="shared" si="31"/>
        <v>4.5074117740162766E-10</v>
      </c>
      <c r="D278" s="1">
        <f t="shared" si="26"/>
        <v>0</v>
      </c>
      <c r="E278" s="1">
        <f t="shared" si="32"/>
        <v>4.5524858917564395E-8</v>
      </c>
      <c r="F278" s="1"/>
      <c r="G278" s="1">
        <f t="shared" si="28"/>
        <v>0</v>
      </c>
      <c r="H278">
        <f t="shared" si="27"/>
        <v>0</v>
      </c>
      <c r="I278" s="1">
        <f t="shared" si="33"/>
        <v>0</v>
      </c>
      <c r="J278" s="1">
        <f t="shared" si="29"/>
        <v>0</v>
      </c>
    </row>
    <row r="279" spans="1:10" hidden="1">
      <c r="A279">
        <v>247</v>
      </c>
      <c r="B279" s="1">
        <f t="shared" si="30"/>
        <v>4.5524858917564395E-8</v>
      </c>
      <c r="C279" s="1">
        <f t="shared" si="31"/>
        <v>4.5524858917564393E-10</v>
      </c>
      <c r="D279" s="1">
        <f t="shared" si="26"/>
        <v>0</v>
      </c>
      <c r="E279" s="1">
        <f t="shared" si="32"/>
        <v>4.5980107506740038E-8</v>
      </c>
      <c r="F279" s="1"/>
      <c r="G279" s="1">
        <f t="shared" si="28"/>
        <v>0</v>
      </c>
      <c r="H279">
        <f t="shared" si="27"/>
        <v>0</v>
      </c>
      <c r="I279" s="1">
        <f t="shared" si="33"/>
        <v>0</v>
      </c>
      <c r="J279" s="1">
        <f t="shared" si="29"/>
        <v>0</v>
      </c>
    </row>
    <row r="280" spans="1:10" hidden="1">
      <c r="A280">
        <v>248</v>
      </c>
      <c r="B280" s="1">
        <f t="shared" si="30"/>
        <v>4.5980107506740038E-8</v>
      </c>
      <c r="C280" s="1">
        <f t="shared" si="31"/>
        <v>4.5980107506740032E-10</v>
      </c>
      <c r="D280" s="1">
        <f t="shared" si="26"/>
        <v>0</v>
      </c>
      <c r="E280" s="1">
        <f t="shared" si="32"/>
        <v>4.6439908581807438E-8</v>
      </c>
      <c r="F280" s="1"/>
      <c r="G280" s="1">
        <f t="shared" si="28"/>
        <v>0</v>
      </c>
      <c r="H280">
        <f t="shared" si="27"/>
        <v>0</v>
      </c>
      <c r="I280" s="1">
        <f t="shared" si="33"/>
        <v>0</v>
      </c>
      <c r="J280" s="1">
        <f t="shared" si="29"/>
        <v>0</v>
      </c>
    </row>
    <row r="281" spans="1:10" hidden="1">
      <c r="A281">
        <v>249</v>
      </c>
      <c r="B281" s="1">
        <f t="shared" si="30"/>
        <v>4.6439908581807438E-8</v>
      </c>
      <c r="C281" s="1">
        <f t="shared" si="31"/>
        <v>4.6439908581807436E-10</v>
      </c>
      <c r="D281" s="1">
        <f t="shared" si="26"/>
        <v>0</v>
      </c>
      <c r="E281" s="1">
        <f t="shared" si="32"/>
        <v>4.6904307667625515E-8</v>
      </c>
      <c r="F281" s="1"/>
      <c r="G281" s="1">
        <f t="shared" si="28"/>
        <v>0</v>
      </c>
      <c r="H281">
        <f t="shared" si="27"/>
        <v>0</v>
      </c>
      <c r="I281" s="1">
        <f t="shared" si="33"/>
        <v>0</v>
      </c>
      <c r="J281" s="1">
        <f t="shared" si="29"/>
        <v>0</v>
      </c>
    </row>
    <row r="282" spans="1:10" hidden="1">
      <c r="A282">
        <v>250</v>
      </c>
      <c r="B282" s="1">
        <f t="shared" si="30"/>
        <v>4.6904307667625515E-8</v>
      </c>
      <c r="C282" s="1">
        <f t="shared" si="31"/>
        <v>4.6904307667625516E-10</v>
      </c>
      <c r="D282" s="1">
        <f t="shared" si="26"/>
        <v>0</v>
      </c>
      <c r="E282" s="1">
        <f t="shared" si="32"/>
        <v>4.737335074430177E-8</v>
      </c>
      <c r="F282" s="1"/>
      <c r="G282" s="1">
        <f t="shared" si="28"/>
        <v>0</v>
      </c>
      <c r="H282">
        <f t="shared" si="27"/>
        <v>0</v>
      </c>
      <c r="I282" s="1">
        <f t="shared" si="33"/>
        <v>0</v>
      </c>
      <c r="J282" s="1">
        <f t="shared" si="29"/>
        <v>0</v>
      </c>
    </row>
    <row r="283" spans="1:10" hidden="1">
      <c r="A283">
        <v>251</v>
      </c>
      <c r="B283" s="1">
        <f t="shared" si="30"/>
        <v>4.737335074430177E-8</v>
      </c>
      <c r="C283" s="1">
        <f t="shared" si="31"/>
        <v>4.7373350744301764E-10</v>
      </c>
      <c r="D283" s="1">
        <f t="shared" si="26"/>
        <v>0</v>
      </c>
      <c r="E283" s="1">
        <f t="shared" si="32"/>
        <v>4.7847084251744788E-8</v>
      </c>
      <c r="F283" s="1"/>
      <c r="G283" s="1">
        <f t="shared" si="28"/>
        <v>0</v>
      </c>
      <c r="H283">
        <f t="shared" si="27"/>
        <v>0</v>
      </c>
      <c r="I283" s="1">
        <f t="shared" si="33"/>
        <v>0</v>
      </c>
      <c r="J283" s="1">
        <f t="shared" si="29"/>
        <v>0</v>
      </c>
    </row>
    <row r="284" spans="1:10" hidden="1">
      <c r="A284">
        <v>252</v>
      </c>
      <c r="B284" s="1">
        <f t="shared" si="30"/>
        <v>4.7847084251744788E-8</v>
      </c>
      <c r="C284" s="1">
        <f t="shared" si="31"/>
        <v>4.7847084251744791E-10</v>
      </c>
      <c r="D284" s="1">
        <f t="shared" si="26"/>
        <v>0</v>
      </c>
      <c r="E284" s="1">
        <f t="shared" si="32"/>
        <v>4.8325555094262233E-8</v>
      </c>
      <c r="F284" s="1"/>
      <c r="G284" s="1">
        <f t="shared" si="28"/>
        <v>0</v>
      </c>
      <c r="H284">
        <f t="shared" si="27"/>
        <v>0</v>
      </c>
      <c r="I284" s="1">
        <f t="shared" si="33"/>
        <v>0</v>
      </c>
      <c r="J284" s="1">
        <f t="shared" si="29"/>
        <v>0</v>
      </c>
    </row>
    <row r="285" spans="1:10" hidden="1">
      <c r="A285">
        <v>253</v>
      </c>
      <c r="B285" s="1">
        <f t="shared" si="30"/>
        <v>4.8325555094262233E-8</v>
      </c>
      <c r="C285" s="1">
        <f t="shared" si="31"/>
        <v>4.8325555094262232E-10</v>
      </c>
      <c r="D285" s="1">
        <f t="shared" si="26"/>
        <v>0</v>
      </c>
      <c r="E285" s="1">
        <f t="shared" si="32"/>
        <v>4.8808810645204858E-8</v>
      </c>
      <c r="F285" s="1"/>
      <c r="G285" s="1">
        <f t="shared" si="28"/>
        <v>0</v>
      </c>
      <c r="H285">
        <f t="shared" si="27"/>
        <v>0</v>
      </c>
      <c r="I285" s="1">
        <f t="shared" si="33"/>
        <v>0</v>
      </c>
      <c r="J285" s="1">
        <f t="shared" si="29"/>
        <v>0</v>
      </c>
    </row>
    <row r="286" spans="1:10" hidden="1">
      <c r="A286">
        <v>254</v>
      </c>
      <c r="B286" s="1">
        <f t="shared" si="30"/>
        <v>4.8808810645204858E-8</v>
      </c>
      <c r="C286" s="1">
        <f t="shared" si="31"/>
        <v>4.8808810645204851E-10</v>
      </c>
      <c r="D286" s="1">
        <f t="shared" ref="D286:D349" si="34">IF($C$8=(A285/12),0,D285)</f>
        <v>0</v>
      </c>
      <c r="E286" s="1">
        <f t="shared" si="32"/>
        <v>4.9296898751656907E-8</v>
      </c>
      <c r="F286" s="1"/>
      <c r="G286" s="1">
        <f t="shared" si="28"/>
        <v>0</v>
      </c>
      <c r="H286">
        <f t="shared" si="27"/>
        <v>0</v>
      </c>
      <c r="I286" s="1">
        <f t="shared" si="33"/>
        <v>0</v>
      </c>
      <c r="J286" s="1">
        <f t="shared" si="29"/>
        <v>0</v>
      </c>
    </row>
    <row r="287" spans="1:10" hidden="1">
      <c r="A287">
        <v>255</v>
      </c>
      <c r="B287" s="1">
        <f t="shared" si="30"/>
        <v>4.9296898751656907E-8</v>
      </c>
      <c r="C287" s="1">
        <f t="shared" si="31"/>
        <v>4.9296898751656904E-10</v>
      </c>
      <c r="D287" s="1">
        <f t="shared" si="34"/>
        <v>0</v>
      </c>
      <c r="E287" s="1">
        <f t="shared" si="32"/>
        <v>4.9789867739173478E-8</v>
      </c>
      <c r="F287" s="1"/>
      <c r="G287" s="1">
        <f t="shared" si="28"/>
        <v>0</v>
      </c>
      <c r="H287">
        <f t="shared" si="27"/>
        <v>0</v>
      </c>
      <c r="I287" s="1">
        <f t="shared" si="33"/>
        <v>0</v>
      </c>
      <c r="J287" s="1">
        <f t="shared" si="29"/>
        <v>0</v>
      </c>
    </row>
    <row r="288" spans="1:10" hidden="1">
      <c r="A288">
        <v>256</v>
      </c>
      <c r="B288" s="1">
        <f t="shared" si="30"/>
        <v>4.9789867739173478E-8</v>
      </c>
      <c r="C288" s="1">
        <f t="shared" si="31"/>
        <v>4.9789867739173473E-10</v>
      </c>
      <c r="D288" s="1">
        <f t="shared" si="34"/>
        <v>0</v>
      </c>
      <c r="E288" s="1">
        <f t="shared" si="32"/>
        <v>5.028776641656521E-8</v>
      </c>
      <c r="F288" s="1"/>
      <c r="G288" s="1">
        <f t="shared" si="28"/>
        <v>0</v>
      </c>
      <c r="H288">
        <f t="shared" si="27"/>
        <v>0</v>
      </c>
      <c r="I288" s="1">
        <f t="shared" si="33"/>
        <v>0</v>
      </c>
      <c r="J288" s="1">
        <f t="shared" si="29"/>
        <v>0</v>
      </c>
    </row>
    <row r="289" spans="1:10" hidden="1">
      <c r="A289">
        <v>257</v>
      </c>
      <c r="B289" s="1">
        <f t="shared" si="30"/>
        <v>5.028776641656521E-8</v>
      </c>
      <c r="C289" s="1">
        <f t="shared" si="31"/>
        <v>5.0287766416565204E-10</v>
      </c>
      <c r="D289" s="1">
        <f t="shared" si="34"/>
        <v>0</v>
      </c>
      <c r="E289" s="1">
        <f t="shared" si="32"/>
        <v>5.0790644080730863E-8</v>
      </c>
      <c r="F289" s="1"/>
      <c r="G289" s="1">
        <f t="shared" si="28"/>
        <v>0</v>
      </c>
      <c r="H289">
        <f t="shared" ref="H289:H352" si="35">IF($C$14*12=A289,$C$6*$C$15,0)</f>
        <v>0</v>
      </c>
      <c r="I289" s="1">
        <f t="shared" si="33"/>
        <v>0</v>
      </c>
      <c r="J289" s="1">
        <f t="shared" si="29"/>
        <v>0</v>
      </c>
    </row>
    <row r="290" spans="1:10" hidden="1">
      <c r="A290">
        <v>258</v>
      </c>
      <c r="B290" s="1">
        <f t="shared" si="30"/>
        <v>5.0790644080730863E-8</v>
      </c>
      <c r="C290" s="1">
        <f t="shared" si="31"/>
        <v>5.0790644080730855E-10</v>
      </c>
      <c r="D290" s="1">
        <f t="shared" si="34"/>
        <v>0</v>
      </c>
      <c r="E290" s="1">
        <f t="shared" si="32"/>
        <v>5.1298550521538174E-8</v>
      </c>
      <c r="F290" s="1"/>
      <c r="G290" s="1">
        <f t="shared" ref="G290:G353" si="36">IF($C$8*12&lt;A290,0,($C$11/($C$8*12)))</f>
        <v>0</v>
      </c>
      <c r="H290">
        <f t="shared" si="35"/>
        <v>0</v>
      </c>
      <c r="I290" s="1">
        <f t="shared" si="33"/>
        <v>0</v>
      </c>
      <c r="J290" s="1">
        <f t="shared" ref="J290:J353" si="37">IF(E290=0,0,(I290+H290+G290+F290))</f>
        <v>0</v>
      </c>
    </row>
    <row r="291" spans="1:10" hidden="1">
      <c r="A291">
        <v>259</v>
      </c>
      <c r="B291" s="1">
        <f t="shared" ref="B291:B354" si="38">E290</f>
        <v>5.1298550521538174E-8</v>
      </c>
      <c r="C291" s="1">
        <f t="shared" ref="C291:C354" si="39">B291*$C$7/12</f>
        <v>5.1298550521538174E-10</v>
      </c>
      <c r="D291" s="1">
        <f t="shared" si="34"/>
        <v>0</v>
      </c>
      <c r="E291" s="1">
        <f t="shared" si="32"/>
        <v>5.1811536026753554E-8</v>
      </c>
      <c r="F291" s="1"/>
      <c r="G291" s="1">
        <f t="shared" si="36"/>
        <v>0</v>
      </c>
      <c r="H291">
        <f t="shared" si="35"/>
        <v>0</v>
      </c>
      <c r="I291" s="1">
        <f t="shared" si="33"/>
        <v>0</v>
      </c>
      <c r="J291" s="1">
        <f t="shared" si="37"/>
        <v>0</v>
      </c>
    </row>
    <row r="292" spans="1:10" hidden="1">
      <c r="A292">
        <v>260</v>
      </c>
      <c r="B292" s="1">
        <f t="shared" si="38"/>
        <v>5.1811536026753554E-8</v>
      </c>
      <c r="C292" s="1">
        <f t="shared" si="39"/>
        <v>5.1811536026753552E-10</v>
      </c>
      <c r="D292" s="1">
        <f t="shared" si="34"/>
        <v>0</v>
      </c>
      <c r="E292" s="1">
        <f t="shared" si="32"/>
        <v>5.232965138702109E-8</v>
      </c>
      <c r="F292" s="1"/>
      <c r="G292" s="1">
        <f t="shared" si="36"/>
        <v>0</v>
      </c>
      <c r="H292">
        <f t="shared" si="35"/>
        <v>0</v>
      </c>
      <c r="I292" s="1">
        <f t="shared" si="33"/>
        <v>0</v>
      </c>
      <c r="J292" s="1">
        <f t="shared" si="37"/>
        <v>0</v>
      </c>
    </row>
    <row r="293" spans="1:10" hidden="1">
      <c r="A293">
        <v>261</v>
      </c>
      <c r="B293" s="1">
        <f t="shared" si="38"/>
        <v>5.232965138702109E-8</v>
      </c>
      <c r="C293" s="1">
        <f t="shared" si="39"/>
        <v>5.232965138702109E-10</v>
      </c>
      <c r="D293" s="1">
        <f t="shared" si="34"/>
        <v>0</v>
      </c>
      <c r="E293" s="1">
        <f t="shared" si="32"/>
        <v>5.2852947900891302E-8</v>
      </c>
      <c r="F293" s="1"/>
      <c r="G293" s="1">
        <f t="shared" si="36"/>
        <v>0</v>
      </c>
      <c r="H293">
        <f t="shared" si="35"/>
        <v>0</v>
      </c>
      <c r="I293" s="1">
        <f t="shared" si="33"/>
        <v>0</v>
      </c>
      <c r="J293" s="1">
        <f t="shared" si="37"/>
        <v>0</v>
      </c>
    </row>
    <row r="294" spans="1:10" hidden="1">
      <c r="A294">
        <v>262</v>
      </c>
      <c r="B294" s="1">
        <f t="shared" si="38"/>
        <v>5.2852947900891302E-8</v>
      </c>
      <c r="C294" s="1">
        <f t="shared" si="39"/>
        <v>5.2852947900891303E-10</v>
      </c>
      <c r="D294" s="1">
        <f t="shared" si="34"/>
        <v>0</v>
      </c>
      <c r="E294" s="1">
        <f t="shared" si="32"/>
        <v>5.3381477379900216E-8</v>
      </c>
      <c r="F294" s="1"/>
      <c r="G294" s="1">
        <f t="shared" si="36"/>
        <v>0</v>
      </c>
      <c r="H294">
        <f t="shared" si="35"/>
        <v>0</v>
      </c>
      <c r="I294" s="1">
        <f t="shared" si="33"/>
        <v>0</v>
      </c>
      <c r="J294" s="1">
        <f t="shared" si="37"/>
        <v>0</v>
      </c>
    </row>
    <row r="295" spans="1:10" hidden="1">
      <c r="A295">
        <v>263</v>
      </c>
      <c r="B295" s="1">
        <f t="shared" si="38"/>
        <v>5.3381477379900216E-8</v>
      </c>
      <c r="C295" s="1">
        <f t="shared" si="39"/>
        <v>5.3381477379900211E-10</v>
      </c>
      <c r="D295" s="1">
        <f t="shared" si="34"/>
        <v>0</v>
      </c>
      <c r="E295" s="1">
        <f t="shared" si="32"/>
        <v>5.3915292153699221E-8</v>
      </c>
      <c r="F295" s="1"/>
      <c r="G295" s="1">
        <f t="shared" si="36"/>
        <v>0</v>
      </c>
      <c r="H295">
        <f t="shared" si="35"/>
        <v>0</v>
      </c>
      <c r="I295" s="1">
        <f t="shared" si="33"/>
        <v>0</v>
      </c>
      <c r="J295" s="1">
        <f t="shared" si="37"/>
        <v>0</v>
      </c>
    </row>
    <row r="296" spans="1:10" hidden="1">
      <c r="A296">
        <v>264</v>
      </c>
      <c r="B296" s="1">
        <f t="shared" si="38"/>
        <v>5.3915292153699221E-8</v>
      </c>
      <c r="C296" s="1">
        <f t="shared" si="39"/>
        <v>5.3915292153699218E-10</v>
      </c>
      <c r="D296" s="1">
        <f t="shared" si="34"/>
        <v>0</v>
      </c>
      <c r="E296" s="1">
        <f t="shared" si="32"/>
        <v>5.4454445075236211E-8</v>
      </c>
      <c r="F296" s="1"/>
      <c r="G296" s="1">
        <f t="shared" si="36"/>
        <v>0</v>
      </c>
      <c r="H296">
        <f t="shared" si="35"/>
        <v>0</v>
      </c>
      <c r="I296" s="1">
        <f t="shared" si="33"/>
        <v>0</v>
      </c>
      <c r="J296" s="1">
        <f t="shared" si="37"/>
        <v>0</v>
      </c>
    </row>
    <row r="297" spans="1:10" hidden="1">
      <c r="A297">
        <v>265</v>
      </c>
      <c r="B297" s="1">
        <f t="shared" si="38"/>
        <v>5.4454445075236211E-8</v>
      </c>
      <c r="C297" s="1">
        <f t="shared" si="39"/>
        <v>5.4454445075236206E-10</v>
      </c>
      <c r="D297" s="1">
        <f t="shared" si="34"/>
        <v>0</v>
      </c>
      <c r="E297" s="1">
        <f t="shared" si="32"/>
        <v>5.4998989525988576E-8</v>
      </c>
      <c r="F297" s="1"/>
      <c r="G297" s="1">
        <f t="shared" si="36"/>
        <v>0</v>
      </c>
      <c r="H297">
        <f t="shared" si="35"/>
        <v>0</v>
      </c>
      <c r="I297" s="1">
        <f t="shared" si="33"/>
        <v>0</v>
      </c>
      <c r="J297" s="1">
        <f t="shared" si="37"/>
        <v>0</v>
      </c>
    </row>
    <row r="298" spans="1:10" hidden="1">
      <c r="A298">
        <v>266</v>
      </c>
      <c r="B298" s="1">
        <f t="shared" si="38"/>
        <v>5.4998989525988576E-8</v>
      </c>
      <c r="C298" s="1">
        <f t="shared" si="39"/>
        <v>5.499898952598857E-10</v>
      </c>
      <c r="D298" s="1">
        <f t="shared" si="34"/>
        <v>0</v>
      </c>
      <c r="E298" s="1">
        <f t="shared" si="32"/>
        <v>5.5548979421248463E-8</v>
      </c>
      <c r="F298" s="1"/>
      <c r="G298" s="1">
        <f t="shared" si="36"/>
        <v>0</v>
      </c>
      <c r="H298">
        <f t="shared" si="35"/>
        <v>0</v>
      </c>
      <c r="I298" s="1">
        <f t="shared" si="33"/>
        <v>0</v>
      </c>
      <c r="J298" s="1">
        <f t="shared" si="37"/>
        <v>0</v>
      </c>
    </row>
    <row r="299" spans="1:10" hidden="1">
      <c r="A299">
        <v>267</v>
      </c>
      <c r="B299" s="1">
        <f t="shared" si="38"/>
        <v>5.5548979421248463E-8</v>
      </c>
      <c r="C299" s="1">
        <f t="shared" si="39"/>
        <v>5.5548979421248459E-10</v>
      </c>
      <c r="D299" s="1">
        <f t="shared" si="34"/>
        <v>0</v>
      </c>
      <c r="E299" s="1">
        <f t="shared" si="32"/>
        <v>5.6104469215460947E-8</v>
      </c>
      <c r="F299" s="1"/>
      <c r="G299" s="1">
        <f t="shared" si="36"/>
        <v>0</v>
      </c>
      <c r="H299">
        <f t="shared" si="35"/>
        <v>0</v>
      </c>
      <c r="I299" s="1">
        <f t="shared" si="33"/>
        <v>0</v>
      </c>
      <c r="J299" s="1">
        <f t="shared" si="37"/>
        <v>0</v>
      </c>
    </row>
    <row r="300" spans="1:10" hidden="1">
      <c r="A300">
        <v>268</v>
      </c>
      <c r="B300" s="1">
        <f t="shared" si="38"/>
        <v>5.6104469215460947E-8</v>
      </c>
      <c r="C300" s="1">
        <f t="shared" si="39"/>
        <v>5.6104469215460942E-10</v>
      </c>
      <c r="D300" s="1">
        <f t="shared" si="34"/>
        <v>0</v>
      </c>
      <c r="E300" s="1">
        <f t="shared" si="32"/>
        <v>5.6665513907615556E-8</v>
      </c>
      <c r="F300" s="1"/>
      <c r="G300" s="1">
        <f t="shared" si="36"/>
        <v>0</v>
      </c>
      <c r="H300">
        <f t="shared" si="35"/>
        <v>0</v>
      </c>
      <c r="I300" s="1">
        <f t="shared" si="33"/>
        <v>0</v>
      </c>
      <c r="J300" s="1">
        <f t="shared" si="37"/>
        <v>0</v>
      </c>
    </row>
    <row r="301" spans="1:10" hidden="1">
      <c r="A301">
        <v>269</v>
      </c>
      <c r="B301" s="1">
        <f t="shared" si="38"/>
        <v>5.6665513907615556E-8</v>
      </c>
      <c r="C301" s="1">
        <f t="shared" si="39"/>
        <v>5.6665513907615552E-10</v>
      </c>
      <c r="D301" s="1">
        <f t="shared" si="34"/>
        <v>0</v>
      </c>
      <c r="E301" s="1">
        <f t="shared" si="32"/>
        <v>5.7232169046691709E-8</v>
      </c>
      <c r="F301" s="1"/>
      <c r="G301" s="1">
        <f t="shared" si="36"/>
        <v>0</v>
      </c>
      <c r="H301">
        <f t="shared" si="35"/>
        <v>0</v>
      </c>
      <c r="I301" s="1">
        <f t="shared" si="33"/>
        <v>0</v>
      </c>
      <c r="J301" s="1">
        <f t="shared" si="37"/>
        <v>0</v>
      </c>
    </row>
    <row r="302" spans="1:10" hidden="1">
      <c r="A302">
        <v>270</v>
      </c>
      <c r="B302" s="1">
        <f t="shared" si="38"/>
        <v>5.7232169046691709E-8</v>
      </c>
      <c r="C302" s="1">
        <f t="shared" si="39"/>
        <v>5.7232169046691712E-10</v>
      </c>
      <c r="D302" s="1">
        <f t="shared" si="34"/>
        <v>0</v>
      </c>
      <c r="E302" s="1">
        <f t="shared" si="32"/>
        <v>5.7804490737158623E-8</v>
      </c>
      <c r="F302" s="1"/>
      <c r="G302" s="1">
        <f t="shared" si="36"/>
        <v>0</v>
      </c>
      <c r="H302">
        <f t="shared" si="35"/>
        <v>0</v>
      </c>
      <c r="I302" s="1">
        <f t="shared" si="33"/>
        <v>0</v>
      </c>
      <c r="J302" s="1">
        <f t="shared" si="37"/>
        <v>0</v>
      </c>
    </row>
    <row r="303" spans="1:10" hidden="1">
      <c r="A303">
        <v>271</v>
      </c>
      <c r="B303" s="1">
        <f t="shared" si="38"/>
        <v>5.7804490737158623E-8</v>
      </c>
      <c r="C303" s="1">
        <f t="shared" si="39"/>
        <v>5.780449073715862E-10</v>
      </c>
      <c r="D303" s="1">
        <f t="shared" si="34"/>
        <v>0</v>
      </c>
      <c r="E303" s="1">
        <f t="shared" si="32"/>
        <v>5.8382535644530208E-8</v>
      </c>
      <c r="F303" s="1"/>
      <c r="G303" s="1">
        <f t="shared" si="36"/>
        <v>0</v>
      </c>
      <c r="H303">
        <f t="shared" si="35"/>
        <v>0</v>
      </c>
      <c r="I303" s="1">
        <f t="shared" si="33"/>
        <v>0</v>
      </c>
      <c r="J303" s="1">
        <f t="shared" si="37"/>
        <v>0</v>
      </c>
    </row>
    <row r="304" spans="1:10" hidden="1">
      <c r="A304">
        <v>272</v>
      </c>
      <c r="B304" s="1">
        <f t="shared" si="38"/>
        <v>5.8382535644530208E-8</v>
      </c>
      <c r="C304" s="1">
        <f t="shared" si="39"/>
        <v>5.8382535644530211E-10</v>
      </c>
      <c r="D304" s="1">
        <f t="shared" si="34"/>
        <v>0</v>
      </c>
      <c r="E304" s="1">
        <f t="shared" si="32"/>
        <v>5.896636100097551E-8</v>
      </c>
      <c r="F304" s="1"/>
      <c r="G304" s="1">
        <f t="shared" si="36"/>
        <v>0</v>
      </c>
      <c r="H304">
        <f t="shared" si="35"/>
        <v>0</v>
      </c>
      <c r="I304" s="1">
        <f t="shared" si="33"/>
        <v>0</v>
      </c>
      <c r="J304" s="1">
        <f t="shared" si="37"/>
        <v>0</v>
      </c>
    </row>
    <row r="305" spans="1:10" hidden="1">
      <c r="A305">
        <v>273</v>
      </c>
      <c r="B305" s="1">
        <f t="shared" si="38"/>
        <v>5.896636100097551E-8</v>
      </c>
      <c r="C305" s="1">
        <f t="shared" si="39"/>
        <v>5.8966361000975511E-10</v>
      </c>
      <c r="D305" s="1">
        <f t="shared" si="34"/>
        <v>0</v>
      </c>
      <c r="E305" s="1">
        <f t="shared" si="32"/>
        <v>5.9556024610985268E-8</v>
      </c>
      <c r="F305" s="1"/>
      <c r="G305" s="1">
        <f t="shared" si="36"/>
        <v>0</v>
      </c>
      <c r="H305">
        <f t="shared" si="35"/>
        <v>0</v>
      </c>
      <c r="I305" s="1">
        <f t="shared" si="33"/>
        <v>0</v>
      </c>
      <c r="J305" s="1">
        <f t="shared" si="37"/>
        <v>0</v>
      </c>
    </row>
    <row r="306" spans="1:10" hidden="1">
      <c r="A306">
        <v>274</v>
      </c>
      <c r="B306" s="1">
        <f t="shared" si="38"/>
        <v>5.9556024610985268E-8</v>
      </c>
      <c r="C306" s="1">
        <f t="shared" si="39"/>
        <v>5.9556024610985264E-10</v>
      </c>
      <c r="D306" s="1">
        <f t="shared" si="34"/>
        <v>0</v>
      </c>
      <c r="E306" s="1">
        <f t="shared" si="32"/>
        <v>6.0151584857095124E-8</v>
      </c>
      <c r="F306" s="1"/>
      <c r="G306" s="1">
        <f t="shared" si="36"/>
        <v>0</v>
      </c>
      <c r="H306">
        <f t="shared" si="35"/>
        <v>0</v>
      </c>
      <c r="I306" s="1">
        <f t="shared" si="33"/>
        <v>0</v>
      </c>
      <c r="J306" s="1">
        <f t="shared" si="37"/>
        <v>0</v>
      </c>
    </row>
    <row r="307" spans="1:10" hidden="1">
      <c r="A307">
        <v>275</v>
      </c>
      <c r="B307" s="1">
        <f t="shared" si="38"/>
        <v>6.0151584857095124E-8</v>
      </c>
      <c r="C307" s="1">
        <f t="shared" si="39"/>
        <v>6.0151584857095122E-10</v>
      </c>
      <c r="D307" s="1">
        <f t="shared" si="34"/>
        <v>0</v>
      </c>
      <c r="E307" s="1">
        <f t="shared" si="32"/>
        <v>6.075310070566608E-8</v>
      </c>
      <c r="F307" s="1"/>
      <c r="G307" s="1">
        <f t="shared" si="36"/>
        <v>0</v>
      </c>
      <c r="H307">
        <f t="shared" si="35"/>
        <v>0</v>
      </c>
      <c r="I307" s="1">
        <f t="shared" si="33"/>
        <v>0</v>
      </c>
      <c r="J307" s="1">
        <f t="shared" si="37"/>
        <v>0</v>
      </c>
    </row>
    <row r="308" spans="1:10" hidden="1">
      <c r="A308">
        <v>276</v>
      </c>
      <c r="B308" s="1">
        <f t="shared" si="38"/>
        <v>6.075310070566608E-8</v>
      </c>
      <c r="C308" s="1">
        <f t="shared" si="39"/>
        <v>6.0753100705666072E-10</v>
      </c>
      <c r="D308" s="1">
        <f t="shared" si="34"/>
        <v>0</v>
      </c>
      <c r="E308" s="1">
        <f t="shared" si="32"/>
        <v>6.1360631712722745E-8</v>
      </c>
      <c r="F308" s="1"/>
      <c r="G308" s="1">
        <f t="shared" si="36"/>
        <v>0</v>
      </c>
      <c r="H308">
        <f t="shared" si="35"/>
        <v>0</v>
      </c>
      <c r="I308" s="1">
        <f t="shared" si="33"/>
        <v>0</v>
      </c>
      <c r="J308" s="1">
        <f t="shared" si="37"/>
        <v>0</v>
      </c>
    </row>
    <row r="309" spans="1:10" hidden="1">
      <c r="A309">
        <v>277</v>
      </c>
      <c r="B309" s="1">
        <f t="shared" si="38"/>
        <v>6.1360631712722745E-8</v>
      </c>
      <c r="C309" s="1">
        <f t="shared" si="39"/>
        <v>6.1360631712722744E-10</v>
      </c>
      <c r="D309" s="1">
        <f t="shared" si="34"/>
        <v>0</v>
      </c>
      <c r="E309" s="1">
        <f t="shared" si="32"/>
        <v>6.197423802984997E-8</v>
      </c>
      <c r="F309" s="1"/>
      <c r="G309" s="1">
        <f t="shared" si="36"/>
        <v>0</v>
      </c>
      <c r="H309">
        <f t="shared" si="35"/>
        <v>0</v>
      </c>
      <c r="I309" s="1">
        <f t="shared" si="33"/>
        <v>0</v>
      </c>
      <c r="J309" s="1">
        <f t="shared" si="37"/>
        <v>0</v>
      </c>
    </row>
    <row r="310" spans="1:10" hidden="1">
      <c r="A310">
        <v>278</v>
      </c>
      <c r="B310" s="1">
        <f t="shared" si="38"/>
        <v>6.197423802984997E-8</v>
      </c>
      <c r="C310" s="1">
        <f t="shared" si="39"/>
        <v>6.1974238029849963E-10</v>
      </c>
      <c r="D310" s="1">
        <f t="shared" si="34"/>
        <v>0</v>
      </c>
      <c r="E310" s="1">
        <f t="shared" si="32"/>
        <v>6.2593980410148472E-8</v>
      </c>
      <c r="F310" s="1"/>
      <c r="G310" s="1">
        <f t="shared" si="36"/>
        <v>0</v>
      </c>
      <c r="H310">
        <f t="shared" si="35"/>
        <v>0</v>
      </c>
      <c r="I310" s="1">
        <f t="shared" si="33"/>
        <v>0</v>
      </c>
      <c r="J310" s="1">
        <f t="shared" si="37"/>
        <v>0</v>
      </c>
    </row>
    <row r="311" spans="1:10" hidden="1">
      <c r="A311">
        <v>279</v>
      </c>
      <c r="B311" s="1">
        <f t="shared" si="38"/>
        <v>6.2593980410148472E-8</v>
      </c>
      <c r="C311" s="1">
        <f t="shared" si="39"/>
        <v>6.2593980410148475E-10</v>
      </c>
      <c r="D311" s="1">
        <f t="shared" si="34"/>
        <v>0</v>
      </c>
      <c r="E311" s="1">
        <f t="shared" si="32"/>
        <v>6.321992021424995E-8</v>
      </c>
      <c r="F311" s="1"/>
      <c r="G311" s="1">
        <f t="shared" si="36"/>
        <v>0</v>
      </c>
      <c r="H311">
        <f t="shared" si="35"/>
        <v>0</v>
      </c>
      <c r="I311" s="1">
        <f t="shared" si="33"/>
        <v>0</v>
      </c>
      <c r="J311" s="1">
        <f t="shared" si="37"/>
        <v>0</v>
      </c>
    </row>
    <row r="312" spans="1:10" hidden="1">
      <c r="A312">
        <v>280</v>
      </c>
      <c r="B312" s="1">
        <f t="shared" si="38"/>
        <v>6.321992021424995E-8</v>
      </c>
      <c r="C312" s="1">
        <f t="shared" si="39"/>
        <v>6.3219920214249953E-10</v>
      </c>
      <c r="D312" s="1">
        <f t="shared" si="34"/>
        <v>0</v>
      </c>
      <c r="E312" s="1">
        <f t="shared" si="32"/>
        <v>6.3852119416392453E-8</v>
      </c>
      <c r="F312" s="1"/>
      <c r="G312" s="1">
        <f t="shared" si="36"/>
        <v>0</v>
      </c>
      <c r="H312">
        <f t="shared" si="35"/>
        <v>0</v>
      </c>
      <c r="I312" s="1">
        <f t="shared" si="33"/>
        <v>0</v>
      </c>
      <c r="J312" s="1">
        <f t="shared" si="37"/>
        <v>0</v>
      </c>
    </row>
    <row r="313" spans="1:10" hidden="1">
      <c r="A313">
        <v>281</v>
      </c>
      <c r="B313" s="1">
        <f t="shared" si="38"/>
        <v>6.3852119416392453E-8</v>
      </c>
      <c r="C313" s="1">
        <f t="shared" si="39"/>
        <v>6.3852119416392444E-10</v>
      </c>
      <c r="D313" s="1">
        <f t="shared" si="34"/>
        <v>0</v>
      </c>
      <c r="E313" s="1">
        <f t="shared" si="32"/>
        <v>6.4490640610556379E-8</v>
      </c>
      <c r="F313" s="1"/>
      <c r="G313" s="1">
        <f t="shared" si="36"/>
        <v>0</v>
      </c>
      <c r="H313">
        <f t="shared" si="35"/>
        <v>0</v>
      </c>
      <c r="I313" s="1">
        <f t="shared" si="33"/>
        <v>0</v>
      </c>
      <c r="J313" s="1">
        <f t="shared" si="37"/>
        <v>0</v>
      </c>
    </row>
    <row r="314" spans="1:10" hidden="1">
      <c r="A314">
        <v>282</v>
      </c>
      <c r="B314" s="1">
        <f t="shared" si="38"/>
        <v>6.4490640610556379E-8</v>
      </c>
      <c r="C314" s="1">
        <f t="shared" si="39"/>
        <v>6.4490640610556371E-10</v>
      </c>
      <c r="D314" s="1">
        <f t="shared" si="34"/>
        <v>0</v>
      </c>
      <c r="E314" s="1">
        <f t="shared" ref="E314:E377" si="40">IF(I313=E313,0,(B314+C314-D314))</f>
        <v>6.5135547016661938E-8</v>
      </c>
      <c r="F314" s="1"/>
      <c r="G314" s="1">
        <f t="shared" si="36"/>
        <v>0</v>
      </c>
      <c r="H314">
        <f t="shared" si="35"/>
        <v>0</v>
      </c>
      <c r="I314" s="1">
        <f t="shared" ref="I314:I377" si="41">IF(H314&gt;0,(E314),IF(I313=E313,0,D314))</f>
        <v>0</v>
      </c>
      <c r="J314" s="1">
        <f t="shared" si="37"/>
        <v>0</v>
      </c>
    </row>
    <row r="315" spans="1:10" hidden="1">
      <c r="A315">
        <v>283</v>
      </c>
      <c r="B315" s="1">
        <f t="shared" si="38"/>
        <v>6.5135547016661938E-8</v>
      </c>
      <c r="C315" s="1">
        <f t="shared" si="39"/>
        <v>6.513554701666194E-10</v>
      </c>
      <c r="D315" s="1">
        <f t="shared" si="34"/>
        <v>0</v>
      </c>
      <c r="E315" s="1">
        <f t="shared" si="40"/>
        <v>6.5786902486828554E-8</v>
      </c>
      <c r="F315" s="1"/>
      <c r="G315" s="1">
        <f t="shared" si="36"/>
        <v>0</v>
      </c>
      <c r="H315">
        <f t="shared" si="35"/>
        <v>0</v>
      </c>
      <c r="I315" s="1">
        <f t="shared" si="41"/>
        <v>0</v>
      </c>
      <c r="J315" s="1">
        <f t="shared" si="37"/>
        <v>0</v>
      </c>
    </row>
    <row r="316" spans="1:10" hidden="1">
      <c r="A316">
        <v>284</v>
      </c>
      <c r="B316" s="1">
        <f t="shared" si="38"/>
        <v>6.5786902486828554E-8</v>
      </c>
      <c r="C316" s="1">
        <f t="shared" si="39"/>
        <v>6.5786902486828557E-10</v>
      </c>
      <c r="D316" s="1">
        <f t="shared" si="34"/>
        <v>0</v>
      </c>
      <c r="E316" s="1">
        <f t="shared" si="40"/>
        <v>6.6444771511696839E-8</v>
      </c>
      <c r="F316" s="1"/>
      <c r="G316" s="1">
        <f t="shared" si="36"/>
        <v>0</v>
      </c>
      <c r="H316">
        <f t="shared" si="35"/>
        <v>0</v>
      </c>
      <c r="I316" s="1">
        <f t="shared" si="41"/>
        <v>0</v>
      </c>
      <c r="J316" s="1">
        <f t="shared" si="37"/>
        <v>0</v>
      </c>
    </row>
    <row r="317" spans="1:10" hidden="1">
      <c r="A317">
        <v>285</v>
      </c>
      <c r="B317" s="1">
        <f t="shared" si="38"/>
        <v>6.6444771511696839E-8</v>
      </c>
      <c r="C317" s="1">
        <f t="shared" si="39"/>
        <v>6.6444771511696838E-10</v>
      </c>
      <c r="D317" s="1">
        <f t="shared" si="34"/>
        <v>0</v>
      </c>
      <c r="E317" s="1">
        <f t="shared" si="40"/>
        <v>6.7109219226813807E-8</v>
      </c>
      <c r="F317" s="1"/>
      <c r="G317" s="1">
        <f t="shared" si="36"/>
        <v>0</v>
      </c>
      <c r="H317">
        <f t="shared" si="35"/>
        <v>0</v>
      </c>
      <c r="I317" s="1">
        <f t="shared" si="41"/>
        <v>0</v>
      </c>
      <c r="J317" s="1">
        <f t="shared" si="37"/>
        <v>0</v>
      </c>
    </row>
    <row r="318" spans="1:10" hidden="1">
      <c r="A318">
        <v>286</v>
      </c>
      <c r="B318" s="1">
        <f t="shared" si="38"/>
        <v>6.7109219226813807E-8</v>
      </c>
      <c r="C318" s="1">
        <f t="shared" si="39"/>
        <v>6.7109219226813807E-10</v>
      </c>
      <c r="D318" s="1">
        <f t="shared" si="34"/>
        <v>0</v>
      </c>
      <c r="E318" s="1">
        <f t="shared" si="40"/>
        <v>6.7780311419081944E-8</v>
      </c>
      <c r="F318" s="1"/>
      <c r="G318" s="1">
        <f t="shared" si="36"/>
        <v>0</v>
      </c>
      <c r="H318">
        <f t="shared" si="35"/>
        <v>0</v>
      </c>
      <c r="I318" s="1">
        <f t="shared" si="41"/>
        <v>0</v>
      </c>
      <c r="J318" s="1">
        <f t="shared" si="37"/>
        <v>0</v>
      </c>
    </row>
    <row r="319" spans="1:10" hidden="1">
      <c r="A319">
        <v>287</v>
      </c>
      <c r="B319" s="1">
        <f t="shared" si="38"/>
        <v>6.7780311419081944E-8</v>
      </c>
      <c r="C319" s="1">
        <f t="shared" si="39"/>
        <v>6.7780311419081945E-10</v>
      </c>
      <c r="D319" s="1">
        <f t="shared" si="34"/>
        <v>0</v>
      </c>
      <c r="E319" s="1">
        <f t="shared" si="40"/>
        <v>6.845811453327276E-8</v>
      </c>
      <c r="F319" s="1"/>
      <c r="G319" s="1">
        <f t="shared" si="36"/>
        <v>0</v>
      </c>
      <c r="H319">
        <f t="shared" si="35"/>
        <v>0</v>
      </c>
      <c r="I319" s="1">
        <f t="shared" si="41"/>
        <v>0</v>
      </c>
      <c r="J319" s="1">
        <f t="shared" si="37"/>
        <v>0</v>
      </c>
    </row>
    <row r="320" spans="1:10" hidden="1">
      <c r="A320">
        <v>288</v>
      </c>
      <c r="B320" s="1">
        <f t="shared" si="38"/>
        <v>6.845811453327276E-8</v>
      </c>
      <c r="C320" s="1">
        <f t="shared" si="39"/>
        <v>6.8458114533272747E-10</v>
      </c>
      <c r="D320" s="1">
        <f t="shared" si="34"/>
        <v>0</v>
      </c>
      <c r="E320" s="1">
        <f t="shared" si="40"/>
        <v>6.9142695678605493E-8</v>
      </c>
      <c r="F320" s="1"/>
      <c r="G320" s="1">
        <f t="shared" si="36"/>
        <v>0</v>
      </c>
      <c r="H320">
        <f t="shared" si="35"/>
        <v>0</v>
      </c>
      <c r="I320" s="1">
        <f t="shared" si="41"/>
        <v>0</v>
      </c>
      <c r="J320" s="1">
        <f t="shared" si="37"/>
        <v>0</v>
      </c>
    </row>
    <row r="321" spans="1:10" hidden="1">
      <c r="A321">
        <v>289</v>
      </c>
      <c r="B321" s="1">
        <f t="shared" si="38"/>
        <v>6.9142695678605493E-8</v>
      </c>
      <c r="C321" s="1">
        <f t="shared" si="39"/>
        <v>6.9142695678605483E-10</v>
      </c>
      <c r="D321" s="1">
        <f t="shared" si="34"/>
        <v>0</v>
      </c>
      <c r="E321" s="1">
        <f t="shared" si="40"/>
        <v>6.9834122635391542E-8</v>
      </c>
      <c r="F321" s="1"/>
      <c r="G321" s="1">
        <f t="shared" si="36"/>
        <v>0</v>
      </c>
      <c r="H321">
        <f t="shared" si="35"/>
        <v>0</v>
      </c>
      <c r="I321" s="1">
        <f t="shared" si="41"/>
        <v>0</v>
      </c>
      <c r="J321" s="1">
        <f t="shared" si="37"/>
        <v>0</v>
      </c>
    </row>
    <row r="322" spans="1:10" hidden="1">
      <c r="A322">
        <v>290</v>
      </c>
      <c r="B322" s="1">
        <f t="shared" si="38"/>
        <v>6.9834122635391542E-8</v>
      </c>
      <c r="C322" s="1">
        <f t="shared" si="39"/>
        <v>6.9834122635391544E-10</v>
      </c>
      <c r="D322" s="1">
        <f t="shared" si="34"/>
        <v>0</v>
      </c>
      <c r="E322" s="1">
        <f t="shared" si="40"/>
        <v>7.0532463861745457E-8</v>
      </c>
      <c r="F322" s="1"/>
      <c r="G322" s="1">
        <f t="shared" si="36"/>
        <v>0</v>
      </c>
      <c r="H322">
        <f t="shared" si="35"/>
        <v>0</v>
      </c>
      <c r="I322" s="1">
        <f t="shared" si="41"/>
        <v>0</v>
      </c>
      <c r="J322" s="1">
        <f t="shared" si="37"/>
        <v>0</v>
      </c>
    </row>
    <row r="323" spans="1:10" hidden="1">
      <c r="A323">
        <v>291</v>
      </c>
      <c r="B323" s="1">
        <f t="shared" si="38"/>
        <v>7.0532463861745457E-8</v>
      </c>
      <c r="C323" s="1">
        <f t="shared" si="39"/>
        <v>7.0532463861745455E-10</v>
      </c>
      <c r="D323" s="1">
        <f t="shared" si="34"/>
        <v>0</v>
      </c>
      <c r="E323" s="1">
        <f t="shared" si="40"/>
        <v>7.1237788500362907E-8</v>
      </c>
      <c r="F323" s="1"/>
      <c r="G323" s="1">
        <f t="shared" si="36"/>
        <v>0</v>
      </c>
      <c r="H323">
        <f t="shared" si="35"/>
        <v>0</v>
      </c>
      <c r="I323" s="1">
        <f t="shared" si="41"/>
        <v>0</v>
      </c>
      <c r="J323" s="1">
        <f t="shared" si="37"/>
        <v>0</v>
      </c>
    </row>
    <row r="324" spans="1:10" hidden="1">
      <c r="A324">
        <v>292</v>
      </c>
      <c r="B324" s="1">
        <f t="shared" si="38"/>
        <v>7.1237788500362907E-8</v>
      </c>
      <c r="C324" s="1">
        <f t="shared" si="39"/>
        <v>7.1237788500362911E-10</v>
      </c>
      <c r="D324" s="1">
        <f t="shared" si="34"/>
        <v>0</v>
      </c>
      <c r="E324" s="1">
        <f t="shared" si="40"/>
        <v>7.1950166385366532E-8</v>
      </c>
      <c r="F324" s="1"/>
      <c r="G324" s="1">
        <f t="shared" si="36"/>
        <v>0</v>
      </c>
      <c r="H324">
        <f t="shared" si="35"/>
        <v>0</v>
      </c>
      <c r="I324" s="1">
        <f t="shared" si="41"/>
        <v>0</v>
      </c>
      <c r="J324" s="1">
        <f t="shared" si="37"/>
        <v>0</v>
      </c>
    </row>
    <row r="325" spans="1:10" hidden="1">
      <c r="A325">
        <v>293</v>
      </c>
      <c r="B325" s="1">
        <f t="shared" si="38"/>
        <v>7.1950166385366532E-8</v>
      </c>
      <c r="C325" s="1">
        <f t="shared" si="39"/>
        <v>7.1950166385366521E-10</v>
      </c>
      <c r="D325" s="1">
        <f t="shared" si="34"/>
        <v>0</v>
      </c>
      <c r="E325" s="1">
        <f t="shared" si="40"/>
        <v>7.2669668049220199E-8</v>
      </c>
      <c r="F325" s="1"/>
      <c r="G325" s="1">
        <f t="shared" si="36"/>
        <v>0</v>
      </c>
      <c r="H325">
        <f t="shared" si="35"/>
        <v>0</v>
      </c>
      <c r="I325" s="1">
        <f t="shared" si="41"/>
        <v>0</v>
      </c>
      <c r="J325" s="1">
        <f t="shared" si="37"/>
        <v>0</v>
      </c>
    </row>
    <row r="326" spans="1:10" hidden="1">
      <c r="A326">
        <v>294</v>
      </c>
      <c r="B326" s="1">
        <f t="shared" si="38"/>
        <v>7.2669668049220199E-8</v>
      </c>
      <c r="C326" s="1">
        <f t="shared" si="39"/>
        <v>7.2669668049220191E-10</v>
      </c>
      <c r="D326" s="1">
        <f t="shared" si="34"/>
        <v>0</v>
      </c>
      <c r="E326" s="1">
        <f t="shared" si="40"/>
        <v>7.33963647297124E-8</v>
      </c>
      <c r="F326" s="1"/>
      <c r="G326" s="1">
        <f t="shared" si="36"/>
        <v>0</v>
      </c>
      <c r="H326">
        <f t="shared" si="35"/>
        <v>0</v>
      </c>
      <c r="I326" s="1">
        <f t="shared" si="41"/>
        <v>0</v>
      </c>
      <c r="J326" s="1">
        <f t="shared" si="37"/>
        <v>0</v>
      </c>
    </row>
    <row r="327" spans="1:10" hidden="1">
      <c r="A327">
        <v>295</v>
      </c>
      <c r="B327" s="1">
        <f t="shared" si="38"/>
        <v>7.33963647297124E-8</v>
      </c>
      <c r="C327" s="1">
        <f t="shared" si="39"/>
        <v>7.3396364729712391E-10</v>
      </c>
      <c r="D327" s="1">
        <f t="shared" si="34"/>
        <v>0</v>
      </c>
      <c r="E327" s="1">
        <f t="shared" si="40"/>
        <v>7.4130328377009522E-8</v>
      </c>
      <c r="F327" s="1"/>
      <c r="G327" s="1">
        <f t="shared" si="36"/>
        <v>0</v>
      </c>
      <c r="H327">
        <f t="shared" si="35"/>
        <v>0</v>
      </c>
      <c r="I327" s="1">
        <f t="shared" si="41"/>
        <v>0</v>
      </c>
      <c r="J327" s="1">
        <f t="shared" si="37"/>
        <v>0</v>
      </c>
    </row>
    <row r="328" spans="1:10" hidden="1">
      <c r="A328">
        <v>296</v>
      </c>
      <c r="B328" s="1">
        <f t="shared" si="38"/>
        <v>7.4130328377009522E-8</v>
      </c>
      <c r="C328" s="1">
        <f t="shared" si="39"/>
        <v>7.413032837700952E-10</v>
      </c>
      <c r="D328" s="1">
        <f t="shared" si="34"/>
        <v>0</v>
      </c>
      <c r="E328" s="1">
        <f t="shared" si="40"/>
        <v>7.4871631660779622E-8</v>
      </c>
      <c r="F328" s="1"/>
      <c r="G328" s="1">
        <f t="shared" si="36"/>
        <v>0</v>
      </c>
      <c r="H328">
        <f t="shared" si="35"/>
        <v>0</v>
      </c>
      <c r="I328" s="1">
        <f t="shared" si="41"/>
        <v>0</v>
      </c>
      <c r="J328" s="1">
        <f t="shared" si="37"/>
        <v>0</v>
      </c>
    </row>
    <row r="329" spans="1:10" hidden="1">
      <c r="A329">
        <v>297</v>
      </c>
      <c r="B329" s="1">
        <f t="shared" si="38"/>
        <v>7.4871631660779622E-8</v>
      </c>
      <c r="C329" s="1">
        <f t="shared" si="39"/>
        <v>7.4871631660779613E-10</v>
      </c>
      <c r="D329" s="1">
        <f t="shared" si="34"/>
        <v>0</v>
      </c>
      <c r="E329" s="1">
        <f t="shared" si="40"/>
        <v>7.5620347977387413E-8</v>
      </c>
      <c r="F329" s="1"/>
      <c r="G329" s="1">
        <f t="shared" si="36"/>
        <v>0</v>
      </c>
      <c r="H329">
        <f t="shared" si="35"/>
        <v>0</v>
      </c>
      <c r="I329" s="1">
        <f t="shared" si="41"/>
        <v>0</v>
      </c>
      <c r="J329" s="1">
        <f t="shared" si="37"/>
        <v>0</v>
      </c>
    </row>
    <row r="330" spans="1:10" hidden="1">
      <c r="A330">
        <v>298</v>
      </c>
      <c r="B330" s="1">
        <f t="shared" si="38"/>
        <v>7.5620347977387413E-8</v>
      </c>
      <c r="C330" s="1">
        <f t="shared" si="39"/>
        <v>7.5620347977387408E-10</v>
      </c>
      <c r="D330" s="1">
        <f t="shared" si="34"/>
        <v>0</v>
      </c>
      <c r="E330" s="1">
        <f t="shared" si="40"/>
        <v>7.6376551457161293E-8</v>
      </c>
      <c r="F330" s="1"/>
      <c r="G330" s="1">
        <f t="shared" si="36"/>
        <v>0</v>
      </c>
      <c r="H330">
        <f t="shared" si="35"/>
        <v>0</v>
      </c>
      <c r="I330" s="1">
        <f t="shared" si="41"/>
        <v>0</v>
      </c>
      <c r="J330" s="1">
        <f t="shared" si="37"/>
        <v>0</v>
      </c>
    </row>
    <row r="331" spans="1:10" hidden="1">
      <c r="A331">
        <v>299</v>
      </c>
      <c r="B331" s="1">
        <f t="shared" si="38"/>
        <v>7.6376551457161293E-8</v>
      </c>
      <c r="C331" s="1">
        <f t="shared" si="39"/>
        <v>7.637655145716129E-10</v>
      </c>
      <c r="D331" s="1">
        <f t="shared" si="34"/>
        <v>0</v>
      </c>
      <c r="E331" s="1">
        <f t="shared" si="40"/>
        <v>7.7140316971732909E-8</v>
      </c>
      <c r="F331" s="1"/>
      <c r="G331" s="1">
        <f t="shared" si="36"/>
        <v>0</v>
      </c>
      <c r="H331">
        <f t="shared" si="35"/>
        <v>0</v>
      </c>
      <c r="I331" s="1">
        <f t="shared" si="41"/>
        <v>0</v>
      </c>
      <c r="J331" s="1">
        <f t="shared" si="37"/>
        <v>0</v>
      </c>
    </row>
    <row r="332" spans="1:10" hidden="1">
      <c r="A332">
        <v>300</v>
      </c>
      <c r="B332" s="1">
        <f t="shared" si="38"/>
        <v>7.7140316971732909E-8</v>
      </c>
      <c r="C332" s="1">
        <f t="shared" si="39"/>
        <v>7.7140316971732912E-10</v>
      </c>
      <c r="D332" s="1">
        <f t="shared" si="34"/>
        <v>0</v>
      </c>
      <c r="E332" s="1">
        <f t="shared" si="40"/>
        <v>7.7911720141450234E-8</v>
      </c>
      <c r="F332" s="1"/>
      <c r="G332" s="1">
        <f t="shared" si="36"/>
        <v>0</v>
      </c>
      <c r="H332">
        <f t="shared" si="35"/>
        <v>0</v>
      </c>
      <c r="I332" s="1">
        <f t="shared" si="41"/>
        <v>0</v>
      </c>
      <c r="J332" s="1">
        <f t="shared" si="37"/>
        <v>0</v>
      </c>
    </row>
    <row r="333" spans="1:10" hidden="1">
      <c r="A333">
        <v>301</v>
      </c>
      <c r="B333" s="1">
        <f t="shared" si="38"/>
        <v>7.7911720141450234E-8</v>
      </c>
      <c r="C333" s="1">
        <f t="shared" si="39"/>
        <v>7.7911720141450235E-10</v>
      </c>
      <c r="D333" s="1">
        <f t="shared" si="34"/>
        <v>0</v>
      </c>
      <c r="E333" s="1">
        <f t="shared" si="40"/>
        <v>7.869083734286474E-8</v>
      </c>
      <c r="F333" s="1"/>
      <c r="G333" s="1">
        <f t="shared" si="36"/>
        <v>0</v>
      </c>
      <c r="H333">
        <f t="shared" si="35"/>
        <v>0</v>
      </c>
      <c r="I333" s="1">
        <f t="shared" si="41"/>
        <v>0</v>
      </c>
      <c r="J333" s="1">
        <f t="shared" si="37"/>
        <v>0</v>
      </c>
    </row>
    <row r="334" spans="1:10" hidden="1">
      <c r="A334">
        <v>302</v>
      </c>
      <c r="B334" s="1">
        <f t="shared" si="38"/>
        <v>7.869083734286474E-8</v>
      </c>
      <c r="C334" s="1">
        <f t="shared" si="39"/>
        <v>7.869083734286473E-10</v>
      </c>
      <c r="D334" s="1">
        <f t="shared" si="34"/>
        <v>0</v>
      </c>
      <c r="E334" s="1">
        <f t="shared" si="40"/>
        <v>7.9477745716293392E-8</v>
      </c>
      <c r="F334" s="1"/>
      <c r="G334" s="1">
        <f t="shared" si="36"/>
        <v>0</v>
      </c>
      <c r="H334">
        <f t="shared" si="35"/>
        <v>0</v>
      </c>
      <c r="I334" s="1">
        <f t="shared" si="41"/>
        <v>0</v>
      </c>
      <c r="J334" s="1">
        <f t="shared" si="37"/>
        <v>0</v>
      </c>
    </row>
    <row r="335" spans="1:10" hidden="1">
      <c r="A335">
        <v>303</v>
      </c>
      <c r="B335" s="1">
        <f t="shared" si="38"/>
        <v>7.9477745716293392E-8</v>
      </c>
      <c r="C335" s="1">
        <f t="shared" si="39"/>
        <v>7.9477745716293384E-10</v>
      </c>
      <c r="D335" s="1">
        <f t="shared" si="34"/>
        <v>0</v>
      </c>
      <c r="E335" s="1">
        <f t="shared" si="40"/>
        <v>8.027252317345633E-8</v>
      </c>
      <c r="F335" s="1"/>
      <c r="G335" s="1">
        <f t="shared" si="36"/>
        <v>0</v>
      </c>
      <c r="H335">
        <f t="shared" si="35"/>
        <v>0</v>
      </c>
      <c r="I335" s="1">
        <f t="shared" si="41"/>
        <v>0</v>
      </c>
      <c r="J335" s="1">
        <f t="shared" si="37"/>
        <v>0</v>
      </c>
    </row>
    <row r="336" spans="1:10" hidden="1">
      <c r="A336">
        <v>304</v>
      </c>
      <c r="B336" s="1">
        <f t="shared" si="38"/>
        <v>8.027252317345633E-8</v>
      </c>
      <c r="C336" s="1">
        <f t="shared" si="39"/>
        <v>8.0272523173456324E-10</v>
      </c>
      <c r="D336" s="1">
        <f t="shared" si="34"/>
        <v>0</v>
      </c>
      <c r="E336" s="1">
        <f t="shared" si="40"/>
        <v>8.1075248405190892E-8</v>
      </c>
      <c r="F336" s="1"/>
      <c r="G336" s="1">
        <f t="shared" si="36"/>
        <v>0</v>
      </c>
      <c r="H336">
        <f t="shared" si="35"/>
        <v>0</v>
      </c>
      <c r="I336" s="1">
        <f t="shared" si="41"/>
        <v>0</v>
      </c>
      <c r="J336" s="1">
        <f t="shared" si="37"/>
        <v>0</v>
      </c>
    </row>
    <row r="337" spans="1:10" hidden="1">
      <c r="A337">
        <v>305</v>
      </c>
      <c r="B337" s="1">
        <f t="shared" si="38"/>
        <v>8.1075248405190892E-8</v>
      </c>
      <c r="C337" s="1">
        <f t="shared" si="39"/>
        <v>8.1075248405190887E-10</v>
      </c>
      <c r="D337" s="1">
        <f t="shared" si="34"/>
        <v>0</v>
      </c>
      <c r="E337" s="1">
        <f t="shared" si="40"/>
        <v>8.1886000889242805E-8</v>
      </c>
      <c r="F337" s="1"/>
      <c r="G337" s="1">
        <f t="shared" si="36"/>
        <v>0</v>
      </c>
      <c r="H337">
        <f t="shared" si="35"/>
        <v>0</v>
      </c>
      <c r="I337" s="1">
        <f t="shared" si="41"/>
        <v>0</v>
      </c>
      <c r="J337" s="1">
        <f t="shared" si="37"/>
        <v>0</v>
      </c>
    </row>
    <row r="338" spans="1:10" hidden="1">
      <c r="A338">
        <v>306</v>
      </c>
      <c r="B338" s="1">
        <f t="shared" si="38"/>
        <v>8.1886000889242805E-8</v>
      </c>
      <c r="C338" s="1">
        <f t="shared" si="39"/>
        <v>8.1886000889242796E-10</v>
      </c>
      <c r="D338" s="1">
        <f t="shared" si="34"/>
        <v>0</v>
      </c>
      <c r="E338" s="1">
        <f t="shared" si="40"/>
        <v>8.2704860898135233E-8</v>
      </c>
      <c r="F338" s="1"/>
      <c r="G338" s="1">
        <f t="shared" si="36"/>
        <v>0</v>
      </c>
      <c r="H338">
        <f t="shared" si="35"/>
        <v>0</v>
      </c>
      <c r="I338" s="1">
        <f t="shared" si="41"/>
        <v>0</v>
      </c>
      <c r="J338" s="1">
        <f t="shared" si="37"/>
        <v>0</v>
      </c>
    </row>
    <row r="339" spans="1:10" hidden="1">
      <c r="A339">
        <v>307</v>
      </c>
      <c r="B339" s="1">
        <f t="shared" si="38"/>
        <v>8.2704860898135233E-8</v>
      </c>
      <c r="C339" s="1">
        <f t="shared" si="39"/>
        <v>8.2704860898135237E-10</v>
      </c>
      <c r="D339" s="1">
        <f t="shared" si="34"/>
        <v>0</v>
      </c>
      <c r="E339" s="1">
        <f t="shared" si="40"/>
        <v>8.3531909507116585E-8</v>
      </c>
      <c r="F339" s="1"/>
      <c r="G339" s="1">
        <f t="shared" si="36"/>
        <v>0</v>
      </c>
      <c r="H339">
        <f t="shared" si="35"/>
        <v>0</v>
      </c>
      <c r="I339" s="1">
        <f t="shared" si="41"/>
        <v>0</v>
      </c>
      <c r="J339" s="1">
        <f t="shared" si="37"/>
        <v>0</v>
      </c>
    </row>
    <row r="340" spans="1:10" hidden="1">
      <c r="A340">
        <v>308</v>
      </c>
      <c r="B340" s="1">
        <f t="shared" si="38"/>
        <v>8.3531909507116585E-8</v>
      </c>
      <c r="C340" s="1">
        <f t="shared" si="39"/>
        <v>8.3531909507116583E-10</v>
      </c>
      <c r="D340" s="1">
        <f t="shared" si="34"/>
        <v>0</v>
      </c>
      <c r="E340" s="1">
        <f t="shared" si="40"/>
        <v>8.4367228602187748E-8</v>
      </c>
      <c r="F340" s="1"/>
      <c r="G340" s="1">
        <f t="shared" si="36"/>
        <v>0</v>
      </c>
      <c r="H340">
        <f t="shared" si="35"/>
        <v>0</v>
      </c>
      <c r="I340" s="1">
        <f t="shared" si="41"/>
        <v>0</v>
      </c>
      <c r="J340" s="1">
        <f t="shared" si="37"/>
        <v>0</v>
      </c>
    </row>
    <row r="341" spans="1:10" hidden="1">
      <c r="A341">
        <v>309</v>
      </c>
      <c r="B341" s="1">
        <f t="shared" si="38"/>
        <v>8.4367228602187748E-8</v>
      </c>
      <c r="C341" s="1">
        <f t="shared" si="39"/>
        <v>8.4367228602187741E-10</v>
      </c>
      <c r="D341" s="1">
        <f t="shared" si="34"/>
        <v>0</v>
      </c>
      <c r="E341" s="1">
        <f t="shared" si="40"/>
        <v>8.521090088820963E-8</v>
      </c>
      <c r="F341" s="1"/>
      <c r="G341" s="1">
        <f t="shared" si="36"/>
        <v>0</v>
      </c>
      <c r="H341">
        <f t="shared" si="35"/>
        <v>0</v>
      </c>
      <c r="I341" s="1">
        <f t="shared" si="41"/>
        <v>0</v>
      </c>
      <c r="J341" s="1">
        <f t="shared" si="37"/>
        <v>0</v>
      </c>
    </row>
    <row r="342" spans="1:10" hidden="1">
      <c r="A342">
        <v>310</v>
      </c>
      <c r="B342" s="1">
        <f t="shared" si="38"/>
        <v>8.521090088820963E-8</v>
      </c>
      <c r="C342" s="1">
        <f t="shared" si="39"/>
        <v>8.5210900888209622E-10</v>
      </c>
      <c r="D342" s="1">
        <f t="shared" si="34"/>
        <v>0</v>
      </c>
      <c r="E342" s="1">
        <f t="shared" si="40"/>
        <v>8.6063009897091722E-8</v>
      </c>
      <c r="F342" s="1"/>
      <c r="G342" s="1">
        <f t="shared" si="36"/>
        <v>0</v>
      </c>
      <c r="H342">
        <f t="shared" si="35"/>
        <v>0</v>
      </c>
      <c r="I342" s="1">
        <f t="shared" si="41"/>
        <v>0</v>
      </c>
      <c r="J342" s="1">
        <f t="shared" si="37"/>
        <v>0</v>
      </c>
    </row>
    <row r="343" spans="1:10" hidden="1">
      <c r="A343">
        <v>311</v>
      </c>
      <c r="B343" s="1">
        <f t="shared" si="38"/>
        <v>8.6063009897091722E-8</v>
      </c>
      <c r="C343" s="1">
        <f t="shared" si="39"/>
        <v>8.606300989709172E-10</v>
      </c>
      <c r="D343" s="1">
        <f t="shared" si="34"/>
        <v>0</v>
      </c>
      <c r="E343" s="1">
        <f t="shared" si="40"/>
        <v>8.6923639996062643E-8</v>
      </c>
      <c r="F343" s="1"/>
      <c r="G343" s="1">
        <f t="shared" si="36"/>
        <v>0</v>
      </c>
      <c r="H343">
        <f t="shared" si="35"/>
        <v>0</v>
      </c>
      <c r="I343" s="1">
        <f t="shared" si="41"/>
        <v>0</v>
      </c>
      <c r="J343" s="1">
        <f t="shared" si="37"/>
        <v>0</v>
      </c>
    </row>
    <row r="344" spans="1:10" hidden="1">
      <c r="A344">
        <v>312</v>
      </c>
      <c r="B344" s="1">
        <f t="shared" si="38"/>
        <v>8.6923639996062643E-8</v>
      </c>
      <c r="C344" s="1">
        <f t="shared" si="39"/>
        <v>8.6923639996062639E-10</v>
      </c>
      <c r="D344" s="1">
        <f t="shared" si="34"/>
        <v>0</v>
      </c>
      <c r="E344" s="1">
        <f t="shared" si="40"/>
        <v>8.7792876396023264E-8</v>
      </c>
      <c r="F344" s="1"/>
      <c r="G344" s="1">
        <f t="shared" si="36"/>
        <v>0</v>
      </c>
      <c r="H344">
        <f t="shared" si="35"/>
        <v>0</v>
      </c>
      <c r="I344" s="1">
        <f t="shared" si="41"/>
        <v>0</v>
      </c>
      <c r="J344" s="1">
        <f t="shared" si="37"/>
        <v>0</v>
      </c>
    </row>
    <row r="345" spans="1:10" hidden="1">
      <c r="A345">
        <v>313</v>
      </c>
      <c r="B345" s="1">
        <f t="shared" si="38"/>
        <v>8.7792876396023264E-8</v>
      </c>
      <c r="C345" s="1">
        <f t="shared" si="39"/>
        <v>8.7792876396023259E-10</v>
      </c>
      <c r="D345" s="1">
        <f t="shared" si="34"/>
        <v>0</v>
      </c>
      <c r="E345" s="1">
        <f t="shared" si="40"/>
        <v>8.8670805159983501E-8</v>
      </c>
      <c r="F345" s="1"/>
      <c r="G345" s="1">
        <f t="shared" si="36"/>
        <v>0</v>
      </c>
      <c r="H345">
        <f t="shared" si="35"/>
        <v>0</v>
      </c>
      <c r="I345" s="1">
        <f t="shared" si="41"/>
        <v>0</v>
      </c>
      <c r="J345" s="1">
        <f t="shared" si="37"/>
        <v>0</v>
      </c>
    </row>
    <row r="346" spans="1:10" hidden="1">
      <c r="A346">
        <v>314</v>
      </c>
      <c r="B346" s="1">
        <f t="shared" si="38"/>
        <v>8.8670805159983501E-8</v>
      </c>
      <c r="C346" s="1">
        <f t="shared" si="39"/>
        <v>8.8670805159983496E-10</v>
      </c>
      <c r="D346" s="1">
        <f t="shared" si="34"/>
        <v>0</v>
      </c>
      <c r="E346" s="1">
        <f t="shared" si="40"/>
        <v>8.9557513211583332E-8</v>
      </c>
      <c r="F346" s="1"/>
      <c r="G346" s="1">
        <f t="shared" si="36"/>
        <v>0</v>
      </c>
      <c r="H346">
        <f t="shared" si="35"/>
        <v>0</v>
      </c>
      <c r="I346" s="1">
        <f t="shared" si="41"/>
        <v>0</v>
      </c>
      <c r="J346" s="1">
        <f t="shared" si="37"/>
        <v>0</v>
      </c>
    </row>
    <row r="347" spans="1:10" hidden="1">
      <c r="A347">
        <v>315</v>
      </c>
      <c r="B347" s="1">
        <f t="shared" si="38"/>
        <v>8.9557513211583332E-8</v>
      </c>
      <c r="C347" s="1">
        <f t="shared" si="39"/>
        <v>8.9557513211583323E-10</v>
      </c>
      <c r="D347" s="1">
        <f t="shared" si="34"/>
        <v>0</v>
      </c>
      <c r="E347" s="1">
        <f t="shared" si="40"/>
        <v>9.0453088343699167E-8</v>
      </c>
      <c r="F347" s="1"/>
      <c r="G347" s="1">
        <f t="shared" si="36"/>
        <v>0</v>
      </c>
      <c r="H347">
        <f t="shared" si="35"/>
        <v>0</v>
      </c>
      <c r="I347" s="1">
        <f t="shared" si="41"/>
        <v>0</v>
      </c>
      <c r="J347" s="1">
        <f t="shared" si="37"/>
        <v>0</v>
      </c>
    </row>
    <row r="348" spans="1:10" hidden="1">
      <c r="A348">
        <v>316</v>
      </c>
      <c r="B348" s="1">
        <f t="shared" si="38"/>
        <v>9.0453088343699167E-8</v>
      </c>
      <c r="C348" s="1">
        <f t="shared" si="39"/>
        <v>9.0453088343699156E-10</v>
      </c>
      <c r="D348" s="1">
        <f t="shared" si="34"/>
        <v>0</v>
      </c>
      <c r="E348" s="1">
        <f t="shared" si="40"/>
        <v>9.1357619227136157E-8</v>
      </c>
      <c r="F348" s="1"/>
      <c r="G348" s="1">
        <f t="shared" si="36"/>
        <v>0</v>
      </c>
      <c r="H348">
        <f t="shared" si="35"/>
        <v>0</v>
      </c>
      <c r="I348" s="1">
        <f t="shared" si="41"/>
        <v>0</v>
      </c>
      <c r="J348" s="1">
        <f t="shared" si="37"/>
        <v>0</v>
      </c>
    </row>
    <row r="349" spans="1:10" hidden="1">
      <c r="A349">
        <v>317</v>
      </c>
      <c r="B349" s="1">
        <f t="shared" si="38"/>
        <v>9.1357619227136157E-8</v>
      </c>
      <c r="C349" s="1">
        <f t="shared" si="39"/>
        <v>9.135761922713616E-10</v>
      </c>
      <c r="D349" s="1">
        <f t="shared" si="34"/>
        <v>0</v>
      </c>
      <c r="E349" s="1">
        <f t="shared" si="40"/>
        <v>9.2271195419407516E-8</v>
      </c>
      <c r="F349" s="1"/>
      <c r="G349" s="1">
        <f t="shared" si="36"/>
        <v>0</v>
      </c>
      <c r="H349">
        <f t="shared" si="35"/>
        <v>0</v>
      </c>
      <c r="I349" s="1">
        <f t="shared" si="41"/>
        <v>0</v>
      </c>
      <c r="J349" s="1">
        <f t="shared" si="37"/>
        <v>0</v>
      </c>
    </row>
    <row r="350" spans="1:10" hidden="1">
      <c r="A350">
        <v>318</v>
      </c>
      <c r="B350" s="1">
        <f t="shared" si="38"/>
        <v>9.2271195419407516E-8</v>
      </c>
      <c r="C350" s="1">
        <f t="shared" si="39"/>
        <v>9.2271195419407517E-10</v>
      </c>
      <c r="D350" s="1">
        <f t="shared" ref="D350:D392" si="42">IF($C$8=(A349/12),0,D349)</f>
        <v>0</v>
      </c>
      <c r="E350" s="1">
        <f t="shared" si="40"/>
        <v>9.319390737360159E-8</v>
      </c>
      <c r="F350" s="1"/>
      <c r="G350" s="1">
        <f t="shared" si="36"/>
        <v>0</v>
      </c>
      <c r="H350">
        <f t="shared" si="35"/>
        <v>0</v>
      </c>
      <c r="I350" s="1">
        <f t="shared" si="41"/>
        <v>0</v>
      </c>
      <c r="J350" s="1">
        <f t="shared" si="37"/>
        <v>0</v>
      </c>
    </row>
    <row r="351" spans="1:10" hidden="1">
      <c r="A351">
        <v>319</v>
      </c>
      <c r="B351" s="1">
        <f t="shared" si="38"/>
        <v>9.319390737360159E-8</v>
      </c>
      <c r="C351" s="1">
        <f t="shared" si="39"/>
        <v>9.3193907373601581E-10</v>
      </c>
      <c r="D351" s="1">
        <f t="shared" si="42"/>
        <v>0</v>
      </c>
      <c r="E351" s="1">
        <f t="shared" si="40"/>
        <v>9.412584644733761E-8</v>
      </c>
      <c r="F351" s="1"/>
      <c r="G351" s="1">
        <f t="shared" si="36"/>
        <v>0</v>
      </c>
      <c r="H351">
        <f t="shared" si="35"/>
        <v>0</v>
      </c>
      <c r="I351" s="1">
        <f t="shared" si="41"/>
        <v>0</v>
      </c>
      <c r="J351" s="1">
        <f t="shared" si="37"/>
        <v>0</v>
      </c>
    </row>
    <row r="352" spans="1:10" hidden="1">
      <c r="A352">
        <v>320</v>
      </c>
      <c r="B352" s="1">
        <f t="shared" si="38"/>
        <v>9.412584644733761E-8</v>
      </c>
      <c r="C352" s="1">
        <f t="shared" si="39"/>
        <v>9.4125846447337608E-10</v>
      </c>
      <c r="D352" s="1">
        <f t="shared" si="42"/>
        <v>0</v>
      </c>
      <c r="E352" s="1">
        <f t="shared" si="40"/>
        <v>9.506710491181099E-8</v>
      </c>
      <c r="F352" s="1"/>
      <c r="G352" s="1">
        <f t="shared" si="36"/>
        <v>0</v>
      </c>
      <c r="H352">
        <f t="shared" si="35"/>
        <v>0</v>
      </c>
      <c r="I352" s="1">
        <f t="shared" si="41"/>
        <v>0</v>
      </c>
      <c r="J352" s="1">
        <f t="shared" si="37"/>
        <v>0</v>
      </c>
    </row>
    <row r="353" spans="1:10" hidden="1">
      <c r="A353">
        <v>321</v>
      </c>
      <c r="B353" s="1">
        <f t="shared" si="38"/>
        <v>9.506710491181099E-8</v>
      </c>
      <c r="C353" s="1">
        <f t="shared" si="39"/>
        <v>9.5067104911810978E-10</v>
      </c>
      <c r="D353" s="1">
        <f t="shared" si="42"/>
        <v>0</v>
      </c>
      <c r="E353" s="1">
        <f t="shared" si="40"/>
        <v>9.6017775960929098E-8</v>
      </c>
      <c r="F353" s="1"/>
      <c r="G353" s="1">
        <f t="shared" si="36"/>
        <v>0</v>
      </c>
      <c r="H353">
        <f t="shared" ref="H353:H392" si="43">IF($C$14*12=A353,$C$6*$C$15,0)</f>
        <v>0</v>
      </c>
      <c r="I353" s="1">
        <f t="shared" si="41"/>
        <v>0</v>
      </c>
      <c r="J353" s="1">
        <f t="shared" si="37"/>
        <v>0</v>
      </c>
    </row>
    <row r="354" spans="1:10" hidden="1">
      <c r="A354">
        <v>322</v>
      </c>
      <c r="B354" s="1">
        <f t="shared" si="38"/>
        <v>9.6017775960929098E-8</v>
      </c>
      <c r="C354" s="1">
        <f t="shared" si="39"/>
        <v>9.6017775960929099E-10</v>
      </c>
      <c r="D354" s="1">
        <f t="shared" si="42"/>
        <v>0</v>
      </c>
      <c r="E354" s="1">
        <f t="shared" si="40"/>
        <v>9.6977953720538395E-8</v>
      </c>
      <c r="F354" s="1"/>
      <c r="G354" s="1">
        <f t="shared" ref="G354:G392" si="44">IF($C$8*12&lt;A354,0,($C$11/($C$8*12)))</f>
        <v>0</v>
      </c>
      <c r="H354">
        <f t="shared" si="43"/>
        <v>0</v>
      </c>
      <c r="I354" s="1">
        <f t="shared" si="41"/>
        <v>0</v>
      </c>
      <c r="J354" s="1">
        <f t="shared" ref="J354:J392" si="45">IF(E354=0,0,(I354+H354+G354+F354))</f>
        <v>0</v>
      </c>
    </row>
    <row r="355" spans="1:10" hidden="1">
      <c r="A355">
        <v>323</v>
      </c>
      <c r="B355" s="1">
        <f t="shared" ref="B355:B392" si="46">E354</f>
        <v>9.6977953720538395E-8</v>
      </c>
      <c r="C355" s="1">
        <f t="shared" ref="C355:C392" si="47">B355*$C$7/12</f>
        <v>9.697795372053839E-10</v>
      </c>
      <c r="D355" s="1">
        <f t="shared" si="42"/>
        <v>0</v>
      </c>
      <c r="E355" s="1">
        <f t="shared" si="40"/>
        <v>9.7947733257743783E-8</v>
      </c>
      <c r="F355" s="1"/>
      <c r="G355" s="1">
        <f t="shared" si="44"/>
        <v>0</v>
      </c>
      <c r="H355">
        <f t="shared" si="43"/>
        <v>0</v>
      </c>
      <c r="I355" s="1">
        <f t="shared" si="41"/>
        <v>0</v>
      </c>
      <c r="J355" s="1">
        <f t="shared" si="45"/>
        <v>0</v>
      </c>
    </row>
    <row r="356" spans="1:10" hidden="1">
      <c r="A356">
        <v>324</v>
      </c>
      <c r="B356" s="1">
        <f t="shared" si="46"/>
        <v>9.7947733257743783E-8</v>
      </c>
      <c r="C356" s="1">
        <f t="shared" si="47"/>
        <v>9.7947733257743783E-10</v>
      </c>
      <c r="D356" s="1">
        <f t="shared" si="42"/>
        <v>0</v>
      </c>
      <c r="E356" s="1">
        <f t="shared" si="40"/>
        <v>9.892721059032122E-8</v>
      </c>
      <c r="F356" s="1"/>
      <c r="G356" s="1">
        <f t="shared" si="44"/>
        <v>0</v>
      </c>
      <c r="H356">
        <f t="shared" si="43"/>
        <v>0</v>
      </c>
      <c r="I356" s="1">
        <f t="shared" si="41"/>
        <v>0</v>
      </c>
      <c r="J356" s="1">
        <f t="shared" si="45"/>
        <v>0</v>
      </c>
    </row>
    <row r="357" spans="1:10" hidden="1">
      <c r="A357">
        <v>325</v>
      </c>
      <c r="B357" s="1">
        <f t="shared" si="46"/>
        <v>9.892721059032122E-8</v>
      </c>
      <c r="C357" s="1">
        <f t="shared" si="47"/>
        <v>9.8927210590321217E-10</v>
      </c>
      <c r="D357" s="1">
        <f t="shared" si="42"/>
        <v>0</v>
      </c>
      <c r="E357" s="1">
        <f t="shared" si="40"/>
        <v>9.991648269622443E-8</v>
      </c>
      <c r="F357" s="1"/>
      <c r="G357" s="1">
        <f t="shared" si="44"/>
        <v>0</v>
      </c>
      <c r="H357">
        <f t="shared" si="43"/>
        <v>0</v>
      </c>
      <c r="I357" s="1">
        <f t="shared" si="41"/>
        <v>0</v>
      </c>
      <c r="J357" s="1">
        <f t="shared" si="45"/>
        <v>0</v>
      </c>
    </row>
    <row r="358" spans="1:10" hidden="1">
      <c r="A358">
        <v>326</v>
      </c>
      <c r="B358" s="1">
        <f t="shared" si="46"/>
        <v>9.991648269622443E-8</v>
      </c>
      <c r="C358" s="1">
        <f t="shared" si="47"/>
        <v>9.9916482696224424E-10</v>
      </c>
      <c r="D358" s="1">
        <f t="shared" si="42"/>
        <v>0</v>
      </c>
      <c r="E358" s="1">
        <f t="shared" si="40"/>
        <v>1.0091564752318667E-7</v>
      </c>
      <c r="F358" s="1"/>
      <c r="G358" s="1">
        <f t="shared" si="44"/>
        <v>0</v>
      </c>
      <c r="H358">
        <f t="shared" si="43"/>
        <v>0</v>
      </c>
      <c r="I358" s="1">
        <f t="shared" si="41"/>
        <v>0</v>
      </c>
      <c r="J358" s="1">
        <f t="shared" si="45"/>
        <v>0</v>
      </c>
    </row>
    <row r="359" spans="1:10" hidden="1">
      <c r="A359">
        <v>327</v>
      </c>
      <c r="B359" s="1">
        <f t="shared" si="46"/>
        <v>1.0091564752318667E-7</v>
      </c>
      <c r="C359" s="1">
        <f t="shared" si="47"/>
        <v>1.0091564752318668E-9</v>
      </c>
      <c r="D359" s="1">
        <f t="shared" si="42"/>
        <v>0</v>
      </c>
      <c r="E359" s="1">
        <f t="shared" si="40"/>
        <v>1.0192480399841853E-7</v>
      </c>
      <c r="F359" s="1"/>
      <c r="G359" s="1">
        <f t="shared" si="44"/>
        <v>0</v>
      </c>
      <c r="H359">
        <f t="shared" si="43"/>
        <v>0</v>
      </c>
      <c r="I359" s="1">
        <f t="shared" si="41"/>
        <v>0</v>
      </c>
      <c r="J359" s="1">
        <f t="shared" si="45"/>
        <v>0</v>
      </c>
    </row>
    <row r="360" spans="1:10" hidden="1">
      <c r="A360">
        <v>328</v>
      </c>
      <c r="B360" s="1">
        <f t="shared" si="46"/>
        <v>1.0192480399841853E-7</v>
      </c>
      <c r="C360" s="1">
        <f t="shared" si="47"/>
        <v>1.0192480399841853E-9</v>
      </c>
      <c r="D360" s="1">
        <f t="shared" si="42"/>
        <v>0</v>
      </c>
      <c r="E360" s="1">
        <f t="shared" si="40"/>
        <v>1.0294405203840272E-7</v>
      </c>
      <c r="F360" s="1"/>
      <c r="G360" s="1">
        <f t="shared" si="44"/>
        <v>0</v>
      </c>
      <c r="H360">
        <f t="shared" si="43"/>
        <v>0</v>
      </c>
      <c r="I360" s="1">
        <f t="shared" si="41"/>
        <v>0</v>
      </c>
      <c r="J360" s="1">
        <f t="shared" si="45"/>
        <v>0</v>
      </c>
    </row>
    <row r="361" spans="1:10" hidden="1">
      <c r="A361">
        <v>329</v>
      </c>
      <c r="B361" s="1">
        <f t="shared" si="46"/>
        <v>1.0294405203840272E-7</v>
      </c>
      <c r="C361" s="1">
        <f t="shared" si="47"/>
        <v>1.029440520384027E-9</v>
      </c>
      <c r="D361" s="1">
        <f t="shared" si="42"/>
        <v>0</v>
      </c>
      <c r="E361" s="1">
        <f t="shared" si="40"/>
        <v>1.0397349255878675E-7</v>
      </c>
      <c r="F361" s="1"/>
      <c r="G361" s="1">
        <f t="shared" si="44"/>
        <v>0</v>
      </c>
      <c r="H361">
        <f t="shared" si="43"/>
        <v>0</v>
      </c>
      <c r="I361" s="1">
        <f t="shared" si="41"/>
        <v>0</v>
      </c>
      <c r="J361" s="1">
        <f t="shared" si="45"/>
        <v>0</v>
      </c>
    </row>
    <row r="362" spans="1:10" hidden="1">
      <c r="A362">
        <v>330</v>
      </c>
      <c r="B362" s="1">
        <f t="shared" si="46"/>
        <v>1.0397349255878675E-7</v>
      </c>
      <c r="C362" s="1">
        <f t="shared" si="47"/>
        <v>1.0397349255878675E-9</v>
      </c>
      <c r="D362" s="1">
        <f t="shared" si="42"/>
        <v>0</v>
      </c>
      <c r="E362" s="1">
        <f t="shared" si="40"/>
        <v>1.0501322748437462E-7</v>
      </c>
      <c r="F362" s="1"/>
      <c r="G362" s="1">
        <f t="shared" si="44"/>
        <v>0</v>
      </c>
      <c r="H362">
        <f t="shared" si="43"/>
        <v>0</v>
      </c>
      <c r="I362" s="1">
        <f t="shared" si="41"/>
        <v>0</v>
      </c>
      <c r="J362" s="1">
        <f t="shared" si="45"/>
        <v>0</v>
      </c>
    </row>
    <row r="363" spans="1:10" hidden="1">
      <c r="A363">
        <v>331</v>
      </c>
      <c r="B363" s="1">
        <f t="shared" si="46"/>
        <v>1.0501322748437462E-7</v>
      </c>
      <c r="C363" s="1">
        <f t="shared" si="47"/>
        <v>1.0501322748437461E-9</v>
      </c>
      <c r="D363" s="1">
        <f t="shared" si="42"/>
        <v>0</v>
      </c>
      <c r="E363" s="1">
        <f t="shared" si="40"/>
        <v>1.0606335975921836E-7</v>
      </c>
      <c r="F363" s="1"/>
      <c r="G363" s="1">
        <f t="shared" si="44"/>
        <v>0</v>
      </c>
      <c r="H363">
        <f t="shared" si="43"/>
        <v>0</v>
      </c>
      <c r="I363" s="1">
        <f t="shared" si="41"/>
        <v>0</v>
      </c>
      <c r="J363" s="1">
        <f t="shared" si="45"/>
        <v>0</v>
      </c>
    </row>
    <row r="364" spans="1:10" hidden="1">
      <c r="A364">
        <v>332</v>
      </c>
      <c r="B364" s="1">
        <f t="shared" si="46"/>
        <v>1.0606335975921836E-7</v>
      </c>
      <c r="C364" s="1">
        <f t="shared" si="47"/>
        <v>1.0606335975921835E-9</v>
      </c>
      <c r="D364" s="1">
        <f t="shared" si="42"/>
        <v>0</v>
      </c>
      <c r="E364" s="1">
        <f t="shared" si="40"/>
        <v>1.0712399335681054E-7</v>
      </c>
      <c r="F364" s="1"/>
      <c r="G364" s="1">
        <f t="shared" si="44"/>
        <v>0</v>
      </c>
      <c r="H364">
        <f t="shared" si="43"/>
        <v>0</v>
      </c>
      <c r="I364" s="1">
        <f t="shared" si="41"/>
        <v>0</v>
      </c>
      <c r="J364" s="1">
        <f t="shared" si="45"/>
        <v>0</v>
      </c>
    </row>
    <row r="365" spans="1:10" hidden="1">
      <c r="A365">
        <v>333</v>
      </c>
      <c r="B365" s="1">
        <f t="shared" si="46"/>
        <v>1.0712399335681054E-7</v>
      </c>
      <c r="C365" s="1">
        <f t="shared" si="47"/>
        <v>1.0712399335681054E-9</v>
      </c>
      <c r="D365" s="1">
        <f t="shared" si="42"/>
        <v>0</v>
      </c>
      <c r="E365" s="1">
        <f t="shared" si="40"/>
        <v>1.0819523329037864E-7</v>
      </c>
      <c r="F365" s="1"/>
      <c r="G365" s="1">
        <f t="shared" si="44"/>
        <v>0</v>
      </c>
      <c r="H365">
        <f t="shared" si="43"/>
        <v>0</v>
      </c>
      <c r="I365" s="1">
        <f t="shared" si="41"/>
        <v>0</v>
      </c>
      <c r="J365" s="1">
        <f t="shared" si="45"/>
        <v>0</v>
      </c>
    </row>
    <row r="366" spans="1:10" hidden="1">
      <c r="A366">
        <v>334</v>
      </c>
      <c r="B366" s="1">
        <f t="shared" si="46"/>
        <v>1.0819523329037864E-7</v>
      </c>
      <c r="C366" s="1">
        <f t="shared" si="47"/>
        <v>1.0819523329037863E-9</v>
      </c>
      <c r="D366" s="1">
        <f t="shared" si="42"/>
        <v>0</v>
      </c>
      <c r="E366" s="1">
        <f t="shared" si="40"/>
        <v>1.0927718562328242E-7</v>
      </c>
      <c r="F366" s="1"/>
      <c r="G366" s="1">
        <f t="shared" si="44"/>
        <v>0</v>
      </c>
      <c r="H366">
        <f t="shared" si="43"/>
        <v>0</v>
      </c>
      <c r="I366" s="1">
        <f t="shared" si="41"/>
        <v>0</v>
      </c>
      <c r="J366" s="1">
        <f t="shared" si="45"/>
        <v>0</v>
      </c>
    </row>
    <row r="367" spans="1:10" hidden="1">
      <c r="A367">
        <v>335</v>
      </c>
      <c r="B367" s="1">
        <f t="shared" si="46"/>
        <v>1.0927718562328242E-7</v>
      </c>
      <c r="C367" s="1">
        <f t="shared" si="47"/>
        <v>1.0927718562328242E-9</v>
      </c>
      <c r="D367" s="1">
        <f t="shared" si="42"/>
        <v>0</v>
      </c>
      <c r="E367" s="1">
        <f t="shared" si="40"/>
        <v>1.1036995747951524E-7</v>
      </c>
      <c r="F367" s="1"/>
      <c r="G367" s="1">
        <f t="shared" si="44"/>
        <v>0</v>
      </c>
      <c r="H367">
        <f t="shared" si="43"/>
        <v>0</v>
      </c>
      <c r="I367" s="1">
        <f t="shared" si="41"/>
        <v>0</v>
      </c>
      <c r="J367" s="1">
        <f t="shared" si="45"/>
        <v>0</v>
      </c>
    </row>
    <row r="368" spans="1:10" hidden="1">
      <c r="A368">
        <v>336</v>
      </c>
      <c r="B368" s="1">
        <f t="shared" si="46"/>
        <v>1.1036995747951524E-7</v>
      </c>
      <c r="C368" s="1">
        <f t="shared" si="47"/>
        <v>1.1036995747951523E-9</v>
      </c>
      <c r="D368" s="1">
        <f t="shared" si="42"/>
        <v>0</v>
      </c>
      <c r="E368" s="1">
        <f t="shared" si="40"/>
        <v>1.114736570543104E-7</v>
      </c>
      <c r="F368" s="1"/>
      <c r="G368" s="1">
        <f t="shared" si="44"/>
        <v>0</v>
      </c>
      <c r="H368">
        <f t="shared" si="43"/>
        <v>0</v>
      </c>
      <c r="I368" s="1">
        <f t="shared" si="41"/>
        <v>0</v>
      </c>
      <c r="J368" s="1">
        <f t="shared" si="45"/>
        <v>0</v>
      </c>
    </row>
    <row r="369" spans="1:10" hidden="1">
      <c r="A369">
        <v>337</v>
      </c>
      <c r="B369" s="1">
        <f t="shared" si="46"/>
        <v>1.114736570543104E-7</v>
      </c>
      <c r="C369" s="1">
        <f t="shared" si="47"/>
        <v>1.1147365705431039E-9</v>
      </c>
      <c r="D369" s="1">
        <f t="shared" si="42"/>
        <v>0</v>
      </c>
      <c r="E369" s="1">
        <f t="shared" si="40"/>
        <v>1.125883936248535E-7</v>
      </c>
      <c r="F369" s="1"/>
      <c r="G369" s="1">
        <f t="shared" si="44"/>
        <v>0</v>
      </c>
      <c r="H369">
        <f t="shared" si="43"/>
        <v>0</v>
      </c>
      <c r="I369" s="1">
        <f t="shared" si="41"/>
        <v>0</v>
      </c>
      <c r="J369" s="1">
        <f t="shared" si="45"/>
        <v>0</v>
      </c>
    </row>
    <row r="370" spans="1:10" hidden="1">
      <c r="A370">
        <v>338</v>
      </c>
      <c r="B370" s="1">
        <f t="shared" si="46"/>
        <v>1.125883936248535E-7</v>
      </c>
      <c r="C370" s="1">
        <f t="shared" si="47"/>
        <v>1.1258839362485349E-9</v>
      </c>
      <c r="D370" s="1">
        <f t="shared" si="42"/>
        <v>0</v>
      </c>
      <c r="E370" s="1">
        <f t="shared" si="40"/>
        <v>1.1371427756110204E-7</v>
      </c>
      <c r="F370" s="1"/>
      <c r="G370" s="1">
        <f t="shared" si="44"/>
        <v>0</v>
      </c>
      <c r="H370">
        <f t="shared" si="43"/>
        <v>0</v>
      </c>
      <c r="I370" s="1">
        <f t="shared" si="41"/>
        <v>0</v>
      </c>
      <c r="J370" s="1">
        <f t="shared" si="45"/>
        <v>0</v>
      </c>
    </row>
    <row r="371" spans="1:10" hidden="1">
      <c r="A371">
        <v>339</v>
      </c>
      <c r="B371" s="1">
        <f t="shared" si="46"/>
        <v>1.1371427756110204E-7</v>
      </c>
      <c r="C371" s="1">
        <f t="shared" si="47"/>
        <v>1.1371427756110205E-9</v>
      </c>
      <c r="D371" s="1">
        <f t="shared" si="42"/>
        <v>0</v>
      </c>
      <c r="E371" s="1">
        <f t="shared" si="40"/>
        <v>1.1485142033671306E-7</v>
      </c>
      <c r="F371" s="1"/>
      <c r="G371" s="1">
        <f t="shared" si="44"/>
        <v>0</v>
      </c>
      <c r="H371">
        <f t="shared" si="43"/>
        <v>0</v>
      </c>
      <c r="I371" s="1">
        <f t="shared" si="41"/>
        <v>0</v>
      </c>
      <c r="J371" s="1">
        <f t="shared" si="45"/>
        <v>0</v>
      </c>
    </row>
    <row r="372" spans="1:10" hidden="1">
      <c r="A372">
        <v>340</v>
      </c>
      <c r="B372" s="1">
        <f t="shared" si="46"/>
        <v>1.1485142033671306E-7</v>
      </c>
      <c r="C372" s="1">
        <f t="shared" si="47"/>
        <v>1.1485142033671306E-9</v>
      </c>
      <c r="D372" s="1">
        <f t="shared" si="42"/>
        <v>0</v>
      </c>
      <c r="E372" s="1">
        <f t="shared" si="40"/>
        <v>1.1599993454008019E-7</v>
      </c>
      <c r="F372" s="1"/>
      <c r="G372" s="1">
        <f t="shared" si="44"/>
        <v>0</v>
      </c>
      <c r="H372">
        <f t="shared" si="43"/>
        <v>0</v>
      </c>
      <c r="I372" s="1">
        <f t="shared" si="41"/>
        <v>0</v>
      </c>
      <c r="J372" s="1">
        <f t="shared" si="45"/>
        <v>0</v>
      </c>
    </row>
    <row r="373" spans="1:10" hidden="1">
      <c r="A373">
        <v>341</v>
      </c>
      <c r="B373" s="1">
        <f t="shared" si="46"/>
        <v>1.1599993454008019E-7</v>
      </c>
      <c r="C373" s="1">
        <f t="shared" si="47"/>
        <v>1.1599993454008019E-9</v>
      </c>
      <c r="D373" s="1">
        <f t="shared" si="42"/>
        <v>0</v>
      </c>
      <c r="E373" s="1">
        <f t="shared" si="40"/>
        <v>1.17159933885481E-7</v>
      </c>
      <c r="F373" s="1"/>
      <c r="G373" s="1">
        <f t="shared" si="44"/>
        <v>0</v>
      </c>
      <c r="H373">
        <f t="shared" si="43"/>
        <v>0</v>
      </c>
      <c r="I373" s="1">
        <f t="shared" si="41"/>
        <v>0</v>
      </c>
      <c r="J373" s="1">
        <f t="shared" si="45"/>
        <v>0</v>
      </c>
    </row>
    <row r="374" spans="1:10" hidden="1">
      <c r="A374">
        <v>342</v>
      </c>
      <c r="B374" s="1">
        <f t="shared" si="46"/>
        <v>1.17159933885481E-7</v>
      </c>
      <c r="C374" s="1">
        <f t="shared" si="47"/>
        <v>1.1715993388548099E-9</v>
      </c>
      <c r="D374" s="1">
        <f t="shared" si="42"/>
        <v>0</v>
      </c>
      <c r="E374" s="1">
        <f t="shared" si="40"/>
        <v>1.1833153322433581E-7</v>
      </c>
      <c r="F374" s="1"/>
      <c r="G374" s="1">
        <f t="shared" si="44"/>
        <v>0</v>
      </c>
      <c r="H374">
        <f t="shared" si="43"/>
        <v>0</v>
      </c>
      <c r="I374" s="1">
        <f t="shared" si="41"/>
        <v>0</v>
      </c>
      <c r="J374" s="1">
        <f t="shared" si="45"/>
        <v>0</v>
      </c>
    </row>
    <row r="375" spans="1:10" hidden="1">
      <c r="A375">
        <v>343</v>
      </c>
      <c r="B375" s="1">
        <f t="shared" si="46"/>
        <v>1.1833153322433581E-7</v>
      </c>
      <c r="C375" s="1">
        <f t="shared" si="47"/>
        <v>1.183315332243358E-9</v>
      </c>
      <c r="D375" s="1">
        <f t="shared" si="42"/>
        <v>0</v>
      </c>
      <c r="E375" s="1">
        <f t="shared" si="40"/>
        <v>1.1951484855657916E-7</v>
      </c>
      <c r="F375" s="1"/>
      <c r="G375" s="1">
        <f t="shared" si="44"/>
        <v>0</v>
      </c>
      <c r="H375">
        <f t="shared" si="43"/>
        <v>0</v>
      </c>
      <c r="I375" s="1">
        <f t="shared" si="41"/>
        <v>0</v>
      </c>
      <c r="J375" s="1">
        <f t="shared" si="45"/>
        <v>0</v>
      </c>
    </row>
    <row r="376" spans="1:10" hidden="1">
      <c r="A376">
        <v>344</v>
      </c>
      <c r="B376" s="1">
        <f t="shared" si="46"/>
        <v>1.1951484855657916E-7</v>
      </c>
      <c r="C376" s="1">
        <f t="shared" si="47"/>
        <v>1.1951484855657915E-9</v>
      </c>
      <c r="D376" s="1">
        <f t="shared" si="42"/>
        <v>0</v>
      </c>
      <c r="E376" s="1">
        <f t="shared" si="40"/>
        <v>1.2070999704214493E-7</v>
      </c>
      <c r="F376" s="1"/>
      <c r="G376" s="1">
        <f t="shared" si="44"/>
        <v>0</v>
      </c>
      <c r="H376">
        <f t="shared" si="43"/>
        <v>0</v>
      </c>
      <c r="I376" s="1">
        <f t="shared" si="41"/>
        <v>0</v>
      </c>
      <c r="J376" s="1">
        <f t="shared" si="45"/>
        <v>0</v>
      </c>
    </row>
    <row r="377" spans="1:10" hidden="1">
      <c r="A377">
        <v>345</v>
      </c>
      <c r="B377" s="1">
        <f t="shared" si="46"/>
        <v>1.2070999704214493E-7</v>
      </c>
      <c r="C377" s="1">
        <f t="shared" si="47"/>
        <v>1.2070999704214493E-9</v>
      </c>
      <c r="D377" s="1">
        <f t="shared" si="42"/>
        <v>0</v>
      </c>
      <c r="E377" s="1">
        <f t="shared" si="40"/>
        <v>1.219170970125664E-7</v>
      </c>
      <c r="F377" s="1"/>
      <c r="G377" s="1">
        <f t="shared" si="44"/>
        <v>0</v>
      </c>
      <c r="H377">
        <f t="shared" si="43"/>
        <v>0</v>
      </c>
      <c r="I377" s="1">
        <f t="shared" si="41"/>
        <v>0</v>
      </c>
      <c r="J377" s="1">
        <f t="shared" si="45"/>
        <v>0</v>
      </c>
    </row>
    <row r="378" spans="1:10" hidden="1">
      <c r="A378">
        <v>346</v>
      </c>
      <c r="B378" s="1">
        <f t="shared" si="46"/>
        <v>1.219170970125664E-7</v>
      </c>
      <c r="C378" s="1">
        <f t="shared" si="47"/>
        <v>1.2191709701256639E-9</v>
      </c>
      <c r="D378" s="1">
        <f t="shared" si="42"/>
        <v>0</v>
      </c>
      <c r="E378" s="1">
        <f t="shared" ref="E378:E392" si="48">IF(I377=E377,0,(B378+C378-D378))</f>
        <v>1.2313626798269206E-7</v>
      </c>
      <c r="F378" s="1"/>
      <c r="G378" s="1">
        <f t="shared" si="44"/>
        <v>0</v>
      </c>
      <c r="H378">
        <f t="shared" si="43"/>
        <v>0</v>
      </c>
      <c r="I378" s="1">
        <f t="shared" ref="I378:I392" si="49">IF(H378&gt;0,(E378),IF(I377=E377,0,D378))</f>
        <v>0</v>
      </c>
      <c r="J378" s="1">
        <f t="shared" si="45"/>
        <v>0</v>
      </c>
    </row>
    <row r="379" spans="1:10" hidden="1">
      <c r="A379">
        <v>347</v>
      </c>
      <c r="B379" s="1">
        <f t="shared" si="46"/>
        <v>1.2313626798269206E-7</v>
      </c>
      <c r="C379" s="1">
        <f t="shared" si="47"/>
        <v>1.2313626798269206E-9</v>
      </c>
      <c r="D379" s="1">
        <f t="shared" si="42"/>
        <v>0</v>
      </c>
      <c r="E379" s="1">
        <f t="shared" si="48"/>
        <v>1.24367630662519E-7</v>
      </c>
      <c r="F379" s="1"/>
      <c r="G379" s="1">
        <f t="shared" si="44"/>
        <v>0</v>
      </c>
      <c r="H379">
        <f t="shared" si="43"/>
        <v>0</v>
      </c>
      <c r="I379" s="1">
        <f t="shared" si="49"/>
        <v>0</v>
      </c>
      <c r="J379" s="1">
        <f t="shared" si="45"/>
        <v>0</v>
      </c>
    </row>
    <row r="380" spans="1:10" hidden="1">
      <c r="A380">
        <v>348</v>
      </c>
      <c r="B380" s="1">
        <f t="shared" si="46"/>
        <v>1.24367630662519E-7</v>
      </c>
      <c r="C380" s="1">
        <f t="shared" si="47"/>
        <v>1.2436763066251901E-9</v>
      </c>
      <c r="D380" s="1">
        <f t="shared" si="42"/>
        <v>0</v>
      </c>
      <c r="E380" s="1">
        <f t="shared" si="48"/>
        <v>1.2561130696914418E-7</v>
      </c>
      <c r="F380" s="1"/>
      <c r="G380" s="1">
        <f t="shared" si="44"/>
        <v>0</v>
      </c>
      <c r="H380">
        <f t="shared" si="43"/>
        <v>0</v>
      </c>
      <c r="I380" s="1">
        <f t="shared" si="49"/>
        <v>0</v>
      </c>
      <c r="J380" s="1">
        <f t="shared" si="45"/>
        <v>0</v>
      </c>
    </row>
    <row r="381" spans="1:10" hidden="1">
      <c r="A381">
        <v>349</v>
      </c>
      <c r="B381" s="1">
        <f t="shared" si="46"/>
        <v>1.2561130696914418E-7</v>
      </c>
      <c r="C381" s="1">
        <f t="shared" si="47"/>
        <v>1.2561130696914417E-9</v>
      </c>
      <c r="D381" s="1">
        <f t="shared" si="42"/>
        <v>0</v>
      </c>
      <c r="E381" s="1">
        <f t="shared" si="48"/>
        <v>1.2686742003883562E-7</v>
      </c>
      <c r="F381" s="1"/>
      <c r="G381" s="1">
        <f t="shared" si="44"/>
        <v>0</v>
      </c>
      <c r="H381">
        <f t="shared" si="43"/>
        <v>0</v>
      </c>
      <c r="I381" s="1">
        <f t="shared" si="49"/>
        <v>0</v>
      </c>
      <c r="J381" s="1">
        <f t="shared" si="45"/>
        <v>0</v>
      </c>
    </row>
    <row r="382" spans="1:10" hidden="1">
      <c r="A382">
        <v>350</v>
      </c>
      <c r="B382" s="1">
        <f t="shared" si="46"/>
        <v>1.2686742003883562E-7</v>
      </c>
      <c r="C382" s="1">
        <f t="shared" si="47"/>
        <v>1.2686742003883561E-9</v>
      </c>
      <c r="D382" s="1">
        <f t="shared" si="42"/>
        <v>0</v>
      </c>
      <c r="E382" s="1">
        <f t="shared" si="48"/>
        <v>1.2813609423922397E-7</v>
      </c>
      <c r="F382" s="1"/>
      <c r="G382" s="1">
        <f t="shared" si="44"/>
        <v>0</v>
      </c>
      <c r="H382">
        <f t="shared" si="43"/>
        <v>0</v>
      </c>
      <c r="I382" s="1">
        <f t="shared" si="49"/>
        <v>0</v>
      </c>
      <c r="J382" s="1">
        <f t="shared" si="45"/>
        <v>0</v>
      </c>
    </row>
    <row r="383" spans="1:10" hidden="1">
      <c r="A383">
        <v>351</v>
      </c>
      <c r="B383" s="1">
        <f t="shared" si="46"/>
        <v>1.2813609423922397E-7</v>
      </c>
      <c r="C383" s="1">
        <f t="shared" si="47"/>
        <v>1.2813609423922397E-9</v>
      </c>
      <c r="D383" s="1">
        <f t="shared" si="42"/>
        <v>0</v>
      </c>
      <c r="E383" s="1">
        <f t="shared" si="48"/>
        <v>1.2941745518161621E-7</v>
      </c>
      <c r="F383" s="1"/>
      <c r="G383" s="1">
        <f t="shared" si="44"/>
        <v>0</v>
      </c>
      <c r="H383">
        <f t="shared" si="43"/>
        <v>0</v>
      </c>
      <c r="I383" s="1">
        <f t="shared" si="49"/>
        <v>0</v>
      </c>
      <c r="J383" s="1">
        <f t="shared" si="45"/>
        <v>0</v>
      </c>
    </row>
    <row r="384" spans="1:10" hidden="1">
      <c r="A384">
        <v>352</v>
      </c>
      <c r="B384" s="1">
        <f t="shared" si="46"/>
        <v>1.2941745518161621E-7</v>
      </c>
      <c r="C384" s="1">
        <f t="shared" si="47"/>
        <v>1.294174551816162E-9</v>
      </c>
      <c r="D384" s="1">
        <f t="shared" si="42"/>
        <v>0</v>
      </c>
      <c r="E384" s="1">
        <f t="shared" si="48"/>
        <v>1.3071162973343237E-7</v>
      </c>
      <c r="F384" s="1"/>
      <c r="G384" s="1">
        <f t="shared" si="44"/>
        <v>0</v>
      </c>
      <c r="H384">
        <f t="shared" si="43"/>
        <v>0</v>
      </c>
      <c r="I384" s="1">
        <f t="shared" si="49"/>
        <v>0</v>
      </c>
      <c r="J384" s="1">
        <f t="shared" si="45"/>
        <v>0</v>
      </c>
    </row>
    <row r="385" spans="1:10" hidden="1">
      <c r="A385">
        <v>353</v>
      </c>
      <c r="B385" s="1">
        <f t="shared" si="46"/>
        <v>1.3071162973343237E-7</v>
      </c>
      <c r="C385" s="1">
        <f t="shared" si="47"/>
        <v>1.3071162973343238E-9</v>
      </c>
      <c r="D385" s="1">
        <f t="shared" si="42"/>
        <v>0</v>
      </c>
      <c r="E385" s="1">
        <f t="shared" si="48"/>
        <v>1.3201874603076669E-7</v>
      </c>
      <c r="F385" s="1"/>
      <c r="G385" s="1">
        <f t="shared" si="44"/>
        <v>0</v>
      </c>
      <c r="H385">
        <f t="shared" si="43"/>
        <v>0</v>
      </c>
      <c r="I385" s="1">
        <f t="shared" si="49"/>
        <v>0</v>
      </c>
      <c r="J385" s="1">
        <f t="shared" si="45"/>
        <v>0</v>
      </c>
    </row>
    <row r="386" spans="1:10" hidden="1">
      <c r="A386">
        <v>354</v>
      </c>
      <c r="B386" s="1">
        <f t="shared" si="46"/>
        <v>1.3201874603076669E-7</v>
      </c>
      <c r="C386" s="1">
        <f t="shared" si="47"/>
        <v>1.320187460307667E-9</v>
      </c>
      <c r="D386" s="1">
        <f t="shared" si="42"/>
        <v>0</v>
      </c>
      <c r="E386" s="1">
        <f t="shared" si="48"/>
        <v>1.3333893349107436E-7</v>
      </c>
      <c r="F386" s="1"/>
      <c r="G386" s="1">
        <f t="shared" si="44"/>
        <v>0</v>
      </c>
      <c r="H386">
        <f t="shared" si="43"/>
        <v>0</v>
      </c>
      <c r="I386" s="1">
        <f t="shared" si="49"/>
        <v>0</v>
      </c>
      <c r="J386" s="1">
        <f t="shared" si="45"/>
        <v>0</v>
      </c>
    </row>
    <row r="387" spans="1:10" hidden="1">
      <c r="A387">
        <v>355</v>
      </c>
      <c r="B387" s="1">
        <f t="shared" si="46"/>
        <v>1.3333893349107436E-7</v>
      </c>
      <c r="C387" s="1">
        <f t="shared" si="47"/>
        <v>1.3333893349107436E-9</v>
      </c>
      <c r="D387" s="1">
        <f t="shared" si="42"/>
        <v>0</v>
      </c>
      <c r="E387" s="1">
        <f t="shared" si="48"/>
        <v>1.3467232282598511E-7</v>
      </c>
      <c r="F387" s="1"/>
      <c r="G387" s="1">
        <f t="shared" si="44"/>
        <v>0</v>
      </c>
      <c r="H387">
        <f t="shared" si="43"/>
        <v>0</v>
      </c>
      <c r="I387" s="1">
        <f t="shared" si="49"/>
        <v>0</v>
      </c>
      <c r="J387" s="1">
        <f t="shared" si="45"/>
        <v>0</v>
      </c>
    </row>
    <row r="388" spans="1:10" hidden="1">
      <c r="A388">
        <v>356</v>
      </c>
      <c r="B388" s="1">
        <f t="shared" si="46"/>
        <v>1.3467232282598511E-7</v>
      </c>
      <c r="C388" s="1">
        <f t="shared" si="47"/>
        <v>1.346723228259851E-9</v>
      </c>
      <c r="D388" s="1">
        <f t="shared" si="42"/>
        <v>0</v>
      </c>
      <c r="E388" s="1">
        <f t="shared" si="48"/>
        <v>1.3601904605424497E-7</v>
      </c>
      <c r="F388" s="1"/>
      <c r="G388" s="1">
        <f t="shared" si="44"/>
        <v>0</v>
      </c>
      <c r="H388">
        <f t="shared" si="43"/>
        <v>0</v>
      </c>
      <c r="I388" s="1">
        <f t="shared" si="49"/>
        <v>0</v>
      </c>
      <c r="J388" s="1">
        <f t="shared" si="45"/>
        <v>0</v>
      </c>
    </row>
    <row r="389" spans="1:10" hidden="1">
      <c r="A389">
        <v>357</v>
      </c>
      <c r="B389" s="1">
        <f t="shared" si="46"/>
        <v>1.3601904605424497E-7</v>
      </c>
      <c r="C389" s="1">
        <f t="shared" si="47"/>
        <v>1.3601904605424498E-9</v>
      </c>
      <c r="D389" s="1">
        <f t="shared" si="42"/>
        <v>0</v>
      </c>
      <c r="E389" s="1">
        <f t="shared" si="48"/>
        <v>1.3737923651478743E-7</v>
      </c>
      <c r="F389" s="1"/>
      <c r="G389" s="1">
        <f t="shared" si="44"/>
        <v>0</v>
      </c>
      <c r="H389">
        <f t="shared" si="43"/>
        <v>0</v>
      </c>
      <c r="I389" s="1">
        <f t="shared" si="49"/>
        <v>0</v>
      </c>
      <c r="J389" s="1">
        <f t="shared" si="45"/>
        <v>0</v>
      </c>
    </row>
    <row r="390" spans="1:10" hidden="1">
      <c r="A390">
        <v>358</v>
      </c>
      <c r="B390" s="1">
        <f t="shared" si="46"/>
        <v>1.3737923651478743E-7</v>
      </c>
      <c r="C390" s="1">
        <f t="shared" si="47"/>
        <v>1.3737923651478744E-9</v>
      </c>
      <c r="D390" s="1">
        <f t="shared" si="42"/>
        <v>0</v>
      </c>
      <c r="E390" s="1">
        <f t="shared" si="48"/>
        <v>1.387530288799353E-7</v>
      </c>
      <c r="F390" s="1"/>
      <c r="G390" s="1">
        <f t="shared" si="44"/>
        <v>0</v>
      </c>
      <c r="H390">
        <f t="shared" si="43"/>
        <v>0</v>
      </c>
      <c r="I390" s="1">
        <f t="shared" si="49"/>
        <v>0</v>
      </c>
      <c r="J390" s="1">
        <f t="shared" si="45"/>
        <v>0</v>
      </c>
    </row>
    <row r="391" spans="1:10" hidden="1">
      <c r="A391">
        <v>359</v>
      </c>
      <c r="B391" s="1">
        <f t="shared" si="46"/>
        <v>1.387530288799353E-7</v>
      </c>
      <c r="C391" s="1">
        <f t="shared" si="47"/>
        <v>1.387530288799353E-9</v>
      </c>
      <c r="D391" s="1">
        <f t="shared" si="42"/>
        <v>0</v>
      </c>
      <c r="E391" s="1">
        <f t="shared" si="48"/>
        <v>1.4014055916873465E-7</v>
      </c>
      <c r="F391" s="1"/>
      <c r="G391" s="1">
        <f t="shared" si="44"/>
        <v>0</v>
      </c>
      <c r="H391">
        <f t="shared" si="43"/>
        <v>0</v>
      </c>
      <c r="I391" s="1">
        <f t="shared" si="49"/>
        <v>0</v>
      </c>
      <c r="J391" s="1">
        <f t="shared" si="45"/>
        <v>0</v>
      </c>
    </row>
    <row r="392" spans="1:10" hidden="1">
      <c r="A392">
        <v>360</v>
      </c>
      <c r="B392" s="1">
        <f t="shared" si="46"/>
        <v>1.4014055916873465E-7</v>
      </c>
      <c r="C392" s="1">
        <f t="shared" si="47"/>
        <v>1.4014055916873465E-9</v>
      </c>
      <c r="D392" s="1">
        <f t="shared" si="42"/>
        <v>0</v>
      </c>
      <c r="E392" s="1">
        <f t="shared" si="48"/>
        <v>1.4154196476042199E-7</v>
      </c>
      <c r="F392" s="1"/>
      <c r="G392" s="1">
        <f t="shared" si="44"/>
        <v>0</v>
      </c>
      <c r="H392">
        <f t="shared" si="43"/>
        <v>0</v>
      </c>
      <c r="I392" s="1">
        <f t="shared" si="49"/>
        <v>0</v>
      </c>
      <c r="J392" s="1">
        <f t="shared" si="45"/>
        <v>0</v>
      </c>
    </row>
    <row r="393" spans="1:10" hidden="1">
      <c r="B393" s="1"/>
      <c r="G393" s="1"/>
    </row>
    <row r="394" spans="1:10" hidden="1">
      <c r="C394" s="11" t="s">
        <v>9</v>
      </c>
      <c r="D394" s="12">
        <f>IRR(D32:D392,0)*12</f>
        <v>0.11999999999999969</v>
      </c>
      <c r="E394" s="4"/>
      <c r="F394" s="4"/>
      <c r="G394" s="4"/>
      <c r="H394" s="4"/>
      <c r="I394" s="4"/>
      <c r="J394" s="12">
        <f>IRR(J32:J392,0)*12</f>
        <v>0.12186116075183573</v>
      </c>
    </row>
    <row r="395" spans="1:10" hidden="1"/>
    <row r="396" spans="1:10" hidden="1"/>
    <row r="397" spans="1:10">
      <c r="J397" s="16"/>
    </row>
  </sheetData>
  <protectedRanges>
    <protectedRange sqref="C6:C8 C10:C15" name="Range1"/>
  </protectedRange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BABKU</dc:creator>
  <cp:lastModifiedBy>dell</cp:lastModifiedBy>
  <cp:lastPrinted>2015-03-19T04:22:51Z</cp:lastPrinted>
  <dcterms:created xsi:type="dcterms:W3CDTF">2008-08-22T03:45:15Z</dcterms:created>
  <dcterms:modified xsi:type="dcterms:W3CDTF">2021-08-23T09:58:02Z</dcterms:modified>
</cp:coreProperties>
</file>